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showInkAnnotation="0" codeName="BuÇalışmaKitabı" defaultThemeVersion="124226"/>
  <xr:revisionPtr revIDLastSave="0" documentId="13_ncr:1_{F1A0183A-4A65-4919-ADE2-332956A931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l="1"/>
  <c r="A18" i="1" s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6" i="1"/>
  <c r="AI7" i="1"/>
  <c r="A19" i="1" l="1"/>
  <c r="A20" i="1" s="1"/>
  <c r="AI22" i="1"/>
  <c r="N123" i="1"/>
  <c r="N112" i="1"/>
  <c r="N101" i="1"/>
  <c r="D52" i="1"/>
  <c r="AG45" i="1" s="1"/>
  <c r="AG46" i="1" s="1"/>
  <c r="AG47" i="1" s="1"/>
  <c r="A26" i="1"/>
  <c r="A25" i="1"/>
  <c r="A24" i="1"/>
  <c r="A22" i="1"/>
  <c r="A14" i="1"/>
  <c r="A6" i="1"/>
  <c r="A7" i="1" s="1"/>
  <c r="A8" i="1" s="1"/>
  <c r="A9" i="1" l="1"/>
  <c r="A10" i="1" s="1"/>
  <c r="A11" i="1" s="1"/>
  <c r="A21" i="1"/>
  <c r="F45" i="1"/>
  <c r="F46" i="1" s="1"/>
  <c r="F47" i="1" s="1"/>
  <c r="J45" i="1"/>
  <c r="J46" i="1" s="1"/>
  <c r="J47" i="1" s="1"/>
  <c r="N45" i="1"/>
  <c r="N46" i="1" s="1"/>
  <c r="N47" i="1" s="1"/>
  <c r="R45" i="1"/>
  <c r="R46" i="1" s="1"/>
  <c r="R47" i="1" s="1"/>
  <c r="V45" i="1"/>
  <c r="V46" i="1" s="1"/>
  <c r="V47" i="1" s="1"/>
  <c r="Z45" i="1"/>
  <c r="Z46" i="1" s="1"/>
  <c r="Z47" i="1" s="1"/>
  <c r="AD45" i="1"/>
  <c r="AD46" i="1" s="1"/>
  <c r="AD47" i="1" s="1"/>
  <c r="AH45" i="1"/>
  <c r="AH46" i="1" s="1"/>
  <c r="AH47" i="1" s="1"/>
  <c r="D45" i="1"/>
  <c r="D48" i="1" s="1"/>
  <c r="D4" i="1" s="1"/>
  <c r="H45" i="1"/>
  <c r="H46" i="1" s="1"/>
  <c r="H47" i="1" s="1"/>
  <c r="L45" i="1"/>
  <c r="L46" i="1" s="1"/>
  <c r="L47" i="1" s="1"/>
  <c r="P45" i="1"/>
  <c r="P46" i="1" s="1"/>
  <c r="P47" i="1" s="1"/>
  <c r="T45" i="1"/>
  <c r="T46" i="1" s="1"/>
  <c r="T47" i="1" s="1"/>
  <c r="X45" i="1"/>
  <c r="X46" i="1" s="1"/>
  <c r="X47" i="1" s="1"/>
  <c r="AB45" i="1"/>
  <c r="AB46" i="1" s="1"/>
  <c r="AB47" i="1" s="1"/>
  <c r="AF45" i="1"/>
  <c r="AF46" i="1" s="1"/>
  <c r="AF47" i="1" s="1"/>
  <c r="E45" i="1"/>
  <c r="E46" i="1" s="1"/>
  <c r="E47" i="1" s="1"/>
  <c r="G45" i="1"/>
  <c r="G46" i="1" s="1"/>
  <c r="G47" i="1" s="1"/>
  <c r="I45" i="1"/>
  <c r="I46" i="1" s="1"/>
  <c r="I47" i="1" s="1"/>
  <c r="K45" i="1"/>
  <c r="K46" i="1" s="1"/>
  <c r="K47" i="1" s="1"/>
  <c r="M45" i="1"/>
  <c r="M46" i="1" s="1"/>
  <c r="M47" i="1" s="1"/>
  <c r="O45" i="1"/>
  <c r="O46" i="1" s="1"/>
  <c r="O47" i="1" s="1"/>
  <c r="Q45" i="1"/>
  <c r="Q46" i="1" s="1"/>
  <c r="Q47" i="1" s="1"/>
  <c r="S45" i="1"/>
  <c r="S46" i="1" s="1"/>
  <c r="S47" i="1" s="1"/>
  <c r="U45" i="1"/>
  <c r="U46" i="1" s="1"/>
  <c r="U47" i="1" s="1"/>
  <c r="W45" i="1"/>
  <c r="W46" i="1" s="1"/>
  <c r="W47" i="1" s="1"/>
  <c r="Y45" i="1"/>
  <c r="Y46" i="1" s="1"/>
  <c r="Y47" i="1" s="1"/>
  <c r="AA45" i="1"/>
  <c r="AA46" i="1" s="1"/>
  <c r="AA47" i="1" s="1"/>
  <c r="AC45" i="1"/>
  <c r="AC46" i="1" s="1"/>
  <c r="AC47" i="1" s="1"/>
  <c r="AE45" i="1"/>
  <c r="AE46" i="1" s="1"/>
  <c r="AE47" i="1" s="1"/>
  <c r="A12" i="1" l="1"/>
  <c r="A13" i="1" s="1"/>
  <c r="D54" i="1"/>
  <c r="D1" i="1" s="1"/>
  <c r="AA48" i="1"/>
  <c r="AA4" i="1" s="1"/>
  <c r="S48" i="1"/>
  <c r="S54" i="1" s="1"/>
  <c r="K48" i="1"/>
  <c r="K54" i="1" s="1"/>
  <c r="A97" i="1"/>
  <c r="A98" i="1" s="1"/>
  <c r="D46" i="1"/>
  <c r="D47" i="1" s="1"/>
  <c r="E48" i="1" s="1"/>
  <c r="Y48" i="1"/>
  <c r="Y4" i="1" s="1"/>
  <c r="Q48" i="1"/>
  <c r="Q54" i="1" s="1"/>
  <c r="I48" i="1"/>
  <c r="I4" i="1" s="1"/>
  <c r="AE48" i="1"/>
  <c r="AE4" i="1" s="1"/>
  <c r="W48" i="1"/>
  <c r="W4" i="1" s="1"/>
  <c r="O48" i="1"/>
  <c r="O54" i="1" s="1"/>
  <c r="G48" i="1"/>
  <c r="G4" i="1" s="1"/>
  <c r="AC48" i="1"/>
  <c r="AC4" i="1" s="1"/>
  <c r="U48" i="1"/>
  <c r="U54" i="1" s="1"/>
  <c r="M48" i="1"/>
  <c r="M54" i="1" s="1"/>
  <c r="X48" i="1"/>
  <c r="X4" i="1" s="1"/>
  <c r="H48" i="1"/>
  <c r="H54" i="1" s="1"/>
  <c r="AH48" i="1"/>
  <c r="AH4" i="1" s="1"/>
  <c r="AF48" i="1"/>
  <c r="AF4" i="1" s="1"/>
  <c r="P48" i="1"/>
  <c r="P4" i="1" s="1"/>
  <c r="J48" i="1"/>
  <c r="V48" i="1"/>
  <c r="N48" i="1"/>
  <c r="AD48" i="1"/>
  <c r="AG48" i="1"/>
  <c r="AB48" i="1"/>
  <c r="T48" i="1"/>
  <c r="L48" i="1"/>
  <c r="Z48" i="1"/>
  <c r="R48" i="1"/>
  <c r="F48" i="1"/>
  <c r="F4" i="1" s="1"/>
  <c r="I54" i="1"/>
  <c r="AH54" i="1" l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D55" i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K4" i="1"/>
  <c r="AA54" i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G54" i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M4" i="1"/>
  <c r="Y54" i="1"/>
  <c r="Y1" i="1" s="1"/>
  <c r="S4" i="1"/>
  <c r="W54" i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X54" i="1"/>
  <c r="X1" i="1" s="1"/>
  <c r="O4" i="1"/>
  <c r="AE54" i="1"/>
  <c r="AE1" i="1" s="1"/>
  <c r="Q4" i="1"/>
  <c r="H4" i="1"/>
  <c r="AF54" i="1"/>
  <c r="AF1" i="1" s="1"/>
  <c r="AC54" i="1"/>
  <c r="AC1" i="1" s="1"/>
  <c r="P54" i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U4" i="1"/>
  <c r="B98" i="1"/>
  <c r="A100" i="1"/>
  <c r="A101" i="1" s="1"/>
  <c r="R54" i="1"/>
  <c r="R4" i="1"/>
  <c r="L54" i="1"/>
  <c r="L4" i="1"/>
  <c r="AB54" i="1"/>
  <c r="AB4" i="1"/>
  <c r="AD54" i="1"/>
  <c r="AD4" i="1"/>
  <c r="V54" i="1"/>
  <c r="V4" i="1"/>
  <c r="E4" i="1"/>
  <c r="E54" i="1"/>
  <c r="H1" i="1"/>
  <c r="H55" i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I55" i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1" i="1"/>
  <c r="F54" i="1"/>
  <c r="Z54" i="1"/>
  <c r="Z4" i="1"/>
  <c r="T54" i="1"/>
  <c r="T4" i="1"/>
  <c r="AG4" i="1"/>
  <c r="AG54" i="1"/>
  <c r="N54" i="1"/>
  <c r="N4" i="1"/>
  <c r="J54" i="1"/>
  <c r="J4" i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1" i="1"/>
  <c r="O55" i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1" i="1"/>
  <c r="S55" i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1" i="1"/>
  <c r="M55" i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1" i="1"/>
  <c r="Q55" i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1" i="1"/>
  <c r="U55" i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1" i="1"/>
  <c r="AH1" i="1" l="1"/>
  <c r="AE55" i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Y55" i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AA1" i="1"/>
  <c r="G1" i="1"/>
  <c r="W1" i="1"/>
  <c r="AC55" i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X55" i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P1" i="1"/>
  <c r="AF55" i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B100" i="1"/>
  <c r="B101" i="1" s="1"/>
  <c r="A102" i="1" s="1"/>
  <c r="A103" i="1" s="1"/>
  <c r="C98" i="1"/>
  <c r="J1" i="1"/>
  <c r="J55" i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N1" i="1"/>
  <c r="N55" i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T1" i="1"/>
  <c r="T55" i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Z1" i="1"/>
  <c r="Z55" i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F1" i="1"/>
  <c r="F55" i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V1" i="1"/>
  <c r="V55" i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AD1" i="1"/>
  <c r="AD55" i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B1" i="1"/>
  <c r="AB55" i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L1" i="1"/>
  <c r="L55" i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R1" i="1"/>
  <c r="R55" i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AG55" i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1" i="1"/>
  <c r="E55" i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1" i="1"/>
  <c r="C100" i="1" l="1"/>
  <c r="C101" i="1" s="1"/>
  <c r="B102" i="1" s="1"/>
  <c r="B103" i="1" s="1"/>
  <c r="A104" i="1" s="1"/>
  <c r="A105" i="1" s="1"/>
  <c r="D98" i="1"/>
  <c r="D100" i="1" l="1"/>
  <c r="D101" i="1" s="1"/>
  <c r="C102" i="1" s="1"/>
  <c r="C103" i="1" s="1"/>
  <c r="B104" i="1" s="1"/>
  <c r="B105" i="1" s="1"/>
  <c r="A106" i="1" s="1"/>
  <c r="A107" i="1" s="1"/>
  <c r="E98" i="1"/>
  <c r="F98" i="1" l="1"/>
  <c r="E100" i="1"/>
  <c r="E101" i="1" s="1"/>
  <c r="D102" i="1" l="1"/>
  <c r="D103" i="1" s="1"/>
  <c r="G98" i="1"/>
  <c r="F100" i="1"/>
  <c r="F101" i="1" s="1"/>
  <c r="E102" i="1" s="1"/>
  <c r="E103" i="1" s="1"/>
  <c r="H98" i="1" l="1"/>
  <c r="G100" i="1"/>
  <c r="G101" i="1" s="1"/>
  <c r="D104" i="1"/>
  <c r="D105" i="1" s="1"/>
  <c r="C104" i="1"/>
  <c r="C105" i="1" s="1"/>
  <c r="C106" i="1" l="1"/>
  <c r="C107" i="1" s="1"/>
  <c r="B106" i="1"/>
  <c r="B107" i="1" s="1"/>
  <c r="F102" i="1"/>
  <c r="F103" i="1" s="1"/>
  <c r="H100" i="1"/>
  <c r="H101" i="1" s="1"/>
  <c r="G102" i="1" s="1"/>
  <c r="G103" i="1" s="1"/>
  <c r="I98" i="1"/>
  <c r="J98" i="1" l="1"/>
  <c r="I100" i="1"/>
  <c r="I101" i="1" s="1"/>
  <c r="F104" i="1"/>
  <c r="F105" i="1" s="1"/>
  <c r="E104" i="1"/>
  <c r="E105" i="1" s="1"/>
  <c r="B108" i="1"/>
  <c r="B109" i="1" s="1"/>
  <c r="A108" i="1"/>
  <c r="A109" i="1" s="1"/>
  <c r="J100" i="1" l="1"/>
  <c r="J101" i="1" s="1"/>
  <c r="I102" i="1" s="1"/>
  <c r="I103" i="1" s="1"/>
  <c r="K98" i="1"/>
  <c r="E106" i="1"/>
  <c r="E107" i="1" s="1"/>
  <c r="D106" i="1"/>
  <c r="D107" i="1" s="1"/>
  <c r="H102" i="1"/>
  <c r="H103" i="1" s="1"/>
  <c r="A110" i="1"/>
  <c r="A111" i="1" s="1"/>
  <c r="G104" i="1" l="1"/>
  <c r="G105" i="1" s="1"/>
  <c r="H104" i="1"/>
  <c r="H105" i="1" s="1"/>
  <c r="C108" i="1"/>
  <c r="C109" i="1" s="1"/>
  <c r="D108" i="1"/>
  <c r="D109" i="1" s="1"/>
  <c r="K100" i="1"/>
  <c r="K101" i="1" s="1"/>
  <c r="L98" i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F106" i="1" l="1"/>
  <c r="F107" i="1" s="1"/>
  <c r="G106" i="1"/>
  <c r="G107" i="1" s="1"/>
  <c r="K102" i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J102" i="1"/>
  <c r="J103" i="1" s="1"/>
  <c r="C110" i="1"/>
  <c r="C111" i="1" s="1"/>
  <c r="B110" i="1"/>
  <c r="B111" i="1" s="1"/>
  <c r="B112" i="1" l="1"/>
  <c r="B113" i="1" s="1"/>
  <c r="A112" i="1"/>
  <c r="A113" i="1" s="1"/>
  <c r="J104" i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I104" i="1"/>
  <c r="I105" i="1" s="1"/>
  <c r="F108" i="1"/>
  <c r="F109" i="1" s="1"/>
  <c r="E108" i="1"/>
  <c r="E109" i="1" s="1"/>
  <c r="A114" i="1" l="1"/>
  <c r="A115" i="1" s="1"/>
  <c r="L125" i="1"/>
  <c r="L126" i="1" s="1"/>
  <c r="J124" i="1"/>
  <c r="D110" i="1"/>
  <c r="D111" i="1" s="1"/>
  <c r="E110" i="1"/>
  <c r="E111" i="1" s="1"/>
  <c r="I106" i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H106" i="1"/>
  <c r="H107" i="1" s="1"/>
  <c r="H108" i="1" l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G108" i="1"/>
  <c r="G109" i="1" s="1"/>
  <c r="J127" i="1"/>
  <c r="D112" i="1"/>
  <c r="D113" i="1" s="1"/>
  <c r="C112" i="1"/>
  <c r="C113" i="1" s="1"/>
  <c r="B114" i="1" l="1"/>
  <c r="B115" i="1" s="1"/>
  <c r="C114" i="1"/>
  <c r="C115" i="1" s="1"/>
  <c r="F110" i="1"/>
  <c r="F111" i="1" s="1"/>
  <c r="G110" i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F112" i="1" l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E112" i="1"/>
  <c r="E113" i="1" s="1"/>
  <c r="A116" i="1"/>
  <c r="B116" i="1"/>
  <c r="B117" i="1" s="1"/>
  <c r="G124" i="1"/>
  <c r="I125" i="1"/>
  <c r="A117" i="1" l="1"/>
  <c r="A118" i="1"/>
  <c r="A119" i="1" s="1"/>
  <c r="I127" i="1"/>
  <c r="I126" i="1"/>
  <c r="G127" i="1"/>
  <c r="H127" i="1"/>
  <c r="E114" i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D114" i="1"/>
  <c r="D115" i="1" s="1"/>
  <c r="D116" i="1" l="1"/>
  <c r="D117" i="1" s="1"/>
  <c r="D118" i="1" s="1"/>
  <c r="D119" i="1" s="1"/>
  <c r="D120" i="1" s="1"/>
  <c r="D121" i="1" s="1"/>
  <c r="D122" i="1" s="1"/>
  <c r="D123" i="1" s="1"/>
  <c r="C116" i="1"/>
  <c r="D124" i="1" l="1"/>
  <c r="F125" i="1"/>
  <c r="F126" i="1" s="1"/>
  <c r="D127" i="1" s="1"/>
  <c r="C117" i="1"/>
  <c r="C118" i="1"/>
  <c r="C119" i="1" s="1"/>
  <c r="C120" i="1" s="1"/>
  <c r="C121" i="1" s="1"/>
  <c r="C122" i="1" s="1"/>
  <c r="C123" i="1" s="1"/>
  <c r="C124" i="1" s="1"/>
  <c r="B118" i="1"/>
  <c r="B119" i="1" l="1"/>
  <c r="B120" i="1"/>
  <c r="B121" i="1" s="1"/>
  <c r="B122" i="1" s="1"/>
  <c r="B123" i="1" s="1"/>
  <c r="B124" i="1" s="1"/>
  <c r="A120" i="1"/>
  <c r="A121" i="1" s="1"/>
  <c r="A122" i="1" l="1"/>
  <c r="A123" i="1" s="1"/>
  <c r="A124" i="1" l="1"/>
  <c r="C125" i="1"/>
  <c r="C126" i="1" s="1"/>
  <c r="A127" i="1" s="1"/>
  <c r="A133" i="1" s="1"/>
  <c r="B23" i="1" s="1"/>
  <c r="A135" i="1" l="1"/>
  <c r="A23" i="1"/>
</calcChain>
</file>

<file path=xl/sharedStrings.xml><?xml version="1.0" encoding="utf-8"?>
<sst xmlns="http://schemas.openxmlformats.org/spreadsheetml/2006/main" count="73" uniqueCount="71">
  <si>
    <t>YIL</t>
  </si>
  <si>
    <t>Sıra No</t>
  </si>
  <si>
    <t>AY</t>
  </si>
  <si>
    <t>ekim</t>
  </si>
  <si>
    <t>ADI SOYADI</t>
  </si>
  <si>
    <t>TOPLAM</t>
  </si>
  <si>
    <t>DÜZENLEYEN:</t>
  </si>
  <si>
    <t xml:space="preserve">Adı Soyadı </t>
  </si>
  <si>
    <t>:</t>
  </si>
  <si>
    <t>Ünvanı</t>
  </si>
  <si>
    <t>İmzası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</si>
  <si>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</si>
  <si>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</si>
  <si>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</si>
  <si>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</si>
  <si>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</si>
  <si>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</si>
  <si>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</si>
  <si>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</si>
  <si>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</si>
  <si>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kasım</t>
  </si>
  <si>
    <t>aralık</t>
  </si>
  <si>
    <t>Pt</t>
  </si>
  <si>
    <t>Sl</t>
  </si>
  <si>
    <t>Çr</t>
  </si>
  <si>
    <t>Pr</t>
  </si>
  <si>
    <t xml:space="preserve">Cu </t>
  </si>
  <si>
    <t>Ct</t>
  </si>
  <si>
    <t>P</t>
  </si>
  <si>
    <t>Abdullah DEMİREL</t>
  </si>
  <si>
    <t>milyar</t>
  </si>
  <si>
    <t>milyon</t>
  </si>
  <si>
    <t>bin</t>
  </si>
  <si>
    <t>Birler</t>
  </si>
  <si>
    <t>bir</t>
  </si>
  <si>
    <t>iki</t>
  </si>
  <si>
    <t>üç</t>
  </si>
  <si>
    <t>dört</t>
  </si>
  <si>
    <t>beş</t>
  </si>
  <si>
    <t xml:space="preserve">altı </t>
  </si>
  <si>
    <t>yedi</t>
  </si>
  <si>
    <t>sekiz</t>
  </si>
  <si>
    <t>dokuz</t>
  </si>
  <si>
    <t>Onlar</t>
  </si>
  <si>
    <t>on</t>
  </si>
  <si>
    <t>yirmi</t>
  </si>
  <si>
    <t>otuz</t>
  </si>
  <si>
    <t>kırk</t>
  </si>
  <si>
    <t>elli</t>
  </si>
  <si>
    <t>altmış</t>
  </si>
  <si>
    <t>yetmiş</t>
  </si>
  <si>
    <t>seksen</t>
  </si>
  <si>
    <t>doksan</t>
  </si>
  <si>
    <t>Yüzler</t>
  </si>
  <si>
    <t>yüz</t>
  </si>
  <si>
    <t>iki yüz</t>
  </si>
  <si>
    <t>üç yüz</t>
  </si>
  <si>
    <t>dört yüz</t>
  </si>
  <si>
    <t>beş yüz</t>
  </si>
  <si>
    <t>altı yüz</t>
  </si>
  <si>
    <t>yedi yüz</t>
  </si>
  <si>
    <t>sekiz yüz</t>
  </si>
  <si>
    <t>dokuz yüz</t>
  </si>
  <si>
    <t>BURDAN AŞAĞISINI BOZMAYINIZ</t>
  </si>
  <si>
    <t>ÖĞRENCİNİN</t>
  </si>
  <si>
    <t>TC KİMLİK NO</t>
  </si>
  <si>
    <t>STAJ YAPILAN GÜNLER</t>
  </si>
  <si>
    <t>….................................. OKULU MÜDÜRLÜĞÜ</t>
  </si>
  <si>
    <t>ADI SOYADI (PSÇ)</t>
  </si>
  <si>
    <t>ADI SOYADI(ÇPC)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</si>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</sst>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22"/>
      <color indexed="43"/>
      <name val="Arial Black"/>
      <family val="2"/>
      <charset val="162"/>
    </font>
    <font>
      <sz val="14"/>
      <name val="Monotype Corsiva"/>
      <family val="4"/>
      <charset val="162"/>
    </font>
    <font>
      <sz val="8"/>
      <name val="Arial"/>
      <family val="2"/>
      <charset val="162"/>
    </font>
    <font>
      <sz val="9"/>
      <name val="Arial"/>
      <charset val="162"/>
    </font>
    <font>
      <b/>
      <sz val="9"/>
      <name val="Arial"/>
      <family val="2"/>
      <charset val="162"/>
    </font>
    <font>
      <sz val="8"/>
      <name val="Arial"/>
      <charset val="162"/>
    </font>
    <font>
      <b/>
      <sz val="10"/>
      <color indexed="51"/>
      <name val="Arial"/>
      <family val="2"/>
      <charset val="162"/>
    </font>
    <font>
      <sz val="10"/>
      <color indexed="51"/>
      <name val="Arial"/>
      <charset val="162"/>
    </font>
    <font>
      <sz val="10"/>
      <name val="Arial"/>
      <charset val="162"/>
    </font>
    <font>
      <b/>
      <sz val="14"/>
      <name val="Arial"/>
      <family val="2"/>
      <charset val="162"/>
    </font>
    <font>
      <b/>
      <sz val="14"/>
      <color indexed="9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shrinkToFi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6" xfId="0" applyFont="1" applyBorder="1" applyAlignment="1">
      <alignment horizontal="center" vertical="center" textRotation="90"/>
    </xf>
    <xf numFmtId="0" fontId="2" fillId="0" borderId="26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4" borderId="7" xfId="0" applyFill="1" applyBorder="1" applyAlignment="1">
      <alignment vertical="center"/>
    </xf>
    <xf numFmtId="0" fontId="4" fillId="3" borderId="10" xfId="0" applyFont="1" applyFill="1" applyBorder="1"/>
    <xf numFmtId="0" fontId="0" fillId="3" borderId="10" xfId="0" applyFill="1" applyBorder="1"/>
    <xf numFmtId="0" fontId="0" fillId="3" borderId="0" xfId="0" applyFill="1"/>
    <xf numFmtId="1" fontId="5" fillId="6" borderId="11" xfId="0" applyNumberFormat="1" applyFont="1" applyFill="1" applyBorder="1"/>
    <xf numFmtId="0" fontId="5" fillId="6" borderId="7" xfId="0" applyFont="1" applyFill="1" applyBorder="1"/>
    <xf numFmtId="3" fontId="5" fillId="6" borderId="7" xfId="0" applyNumberFormat="1" applyFont="1" applyFill="1" applyBorder="1"/>
    <xf numFmtId="3" fontId="5" fillId="6" borderId="12" xfId="0" applyNumberFormat="1" applyFont="1" applyFill="1" applyBorder="1"/>
    <xf numFmtId="0" fontId="6" fillId="3" borderId="0" xfId="0" applyFont="1" applyFill="1"/>
    <xf numFmtId="0" fontId="8" fillId="6" borderId="11" xfId="0" applyFont="1" applyFill="1" applyBorder="1"/>
    <xf numFmtId="0" fontId="8" fillId="6" borderId="7" xfId="0" applyFont="1" applyFill="1" applyBorder="1"/>
    <xf numFmtId="0" fontId="8" fillId="6" borderId="12" xfId="0" applyFont="1" applyFill="1" applyBorder="1"/>
    <xf numFmtId="0" fontId="0" fillId="6" borderId="11" xfId="0" applyFill="1" applyBorder="1"/>
    <xf numFmtId="0" fontId="0" fillId="6" borderId="7" xfId="0" applyFill="1" applyBorder="1"/>
    <xf numFmtId="0" fontId="0" fillId="6" borderId="12" xfId="0" applyFill="1" applyBorder="1"/>
    <xf numFmtId="0" fontId="0" fillId="0" borderId="5" xfId="0" applyBorder="1"/>
    <xf numFmtId="0" fontId="0" fillId="0" borderId="4" xfId="0" applyBorder="1"/>
    <xf numFmtId="0" fontId="6" fillId="3" borderId="0" xfId="0" applyFont="1" applyFill="1" applyAlignment="1">
      <alignment vertical="center"/>
    </xf>
    <xf numFmtId="0" fontId="11" fillId="3" borderId="0" xfId="0" applyFont="1" applyFill="1"/>
    <xf numFmtId="0" fontId="14" fillId="0" borderId="28" xfId="0" applyFont="1" applyBorder="1" applyAlignment="1" applyProtection="1">
      <alignment vertical="center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 textRotation="90"/>
      <protection hidden="1"/>
    </xf>
    <xf numFmtId="0" fontId="14" fillId="0" borderId="21" xfId="0" applyFont="1" applyBorder="1" applyAlignment="1" applyProtection="1">
      <alignment horizontal="center" vertical="center" textRotation="90"/>
      <protection hidden="1"/>
    </xf>
    <xf numFmtId="0" fontId="14" fillId="0" borderId="20" xfId="0" applyFont="1" applyBorder="1" applyAlignment="1" applyProtection="1">
      <alignment horizontal="center" vertical="center" shrinkToFit="1"/>
      <protection hidden="1"/>
    </xf>
    <xf numFmtId="0" fontId="14" fillId="0" borderId="20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1" fontId="0" fillId="0" borderId="7" xfId="0" applyNumberForma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</cellXfs>
  <cellStyles count="1">
    <cellStyle name="Normal" xfId="0" builtinId="0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AM137"/>
  <sheetViews>
    <sheetView showGridLines="0" tabSelected="1" zoomScaleNormal="100" workbookViewId="0">
      <selection activeCell="Z14" sqref="Z14"/>
    </sheetView>
  </sheetViews>
  <sheetFormatPr defaultColWidth="25.7109375" defaultRowHeight="15" x14ac:dyDescent="0.25"/>
  <cols>
    <col min="1" max="1" width="4.140625" customWidth="1"/>
    <col min="2" max="2" width="26.140625" customWidth="1"/>
    <col min="3" max="3" width="20.42578125" customWidth="1"/>
    <col min="4" max="34" width="2.7109375" customWidth="1"/>
    <col min="35" max="36" width="10.7109375" customWidth="1"/>
    <col min="37" max="37" width="17.85546875" customWidth="1"/>
  </cols>
  <sheetData>
    <row r="1" spans="1:39" ht="16.5" thickTop="1" thickBot="1" x14ac:dyDescent="0.3">
      <c r="A1" s="8"/>
      <c r="B1" s="9"/>
      <c r="C1" s="9"/>
      <c r="D1" s="10" t="str">
        <f>IF(ISERROR(HLOOKUP(D54,$D$94:$K$95,2,FALSE)),"",HLOOKUP(D54,$D$94:$K$95,2,FALSE))</f>
        <v>Ct</v>
      </c>
      <c r="E1" s="11" t="str">
        <f t="shared" ref="E1:AH1" si="0">IF(ISERROR(HLOOKUP(E54,$D$94:$K$95,2,FALSE)),"",HLOOKUP(E54,$D$94:$K$95,2,FALSE))</f>
        <v>P</v>
      </c>
      <c r="F1" s="11" t="str">
        <f t="shared" si="0"/>
        <v>Pt</v>
      </c>
      <c r="G1" s="11" t="str">
        <f t="shared" si="0"/>
        <v>Sl</v>
      </c>
      <c r="H1" s="11" t="str">
        <f t="shared" si="0"/>
        <v>Çr</v>
      </c>
      <c r="I1" s="11" t="str">
        <f t="shared" si="0"/>
        <v>Pr</v>
      </c>
      <c r="J1" s="11" t="str">
        <f t="shared" si="0"/>
        <v xml:space="preserve">Cu </v>
      </c>
      <c r="K1" s="11" t="str">
        <f t="shared" si="0"/>
        <v>Ct</v>
      </c>
      <c r="L1" s="11" t="str">
        <f t="shared" si="0"/>
        <v>P</v>
      </c>
      <c r="M1" s="11" t="str">
        <f t="shared" si="0"/>
        <v>Pt</v>
      </c>
      <c r="N1" s="11" t="str">
        <f t="shared" si="0"/>
        <v>Sl</v>
      </c>
      <c r="O1" s="11" t="str">
        <f t="shared" si="0"/>
        <v>Çr</v>
      </c>
      <c r="P1" s="11" t="str">
        <f t="shared" si="0"/>
        <v>Pr</v>
      </c>
      <c r="Q1" s="11" t="str">
        <f t="shared" si="0"/>
        <v xml:space="preserve">Cu </v>
      </c>
      <c r="R1" s="11" t="str">
        <f t="shared" si="0"/>
        <v>Ct</v>
      </c>
      <c r="S1" s="11" t="str">
        <f t="shared" si="0"/>
        <v>P</v>
      </c>
      <c r="T1" s="11" t="str">
        <f t="shared" si="0"/>
        <v>Pt</v>
      </c>
      <c r="U1" s="11" t="str">
        <f t="shared" si="0"/>
        <v>Sl</v>
      </c>
      <c r="V1" s="11" t="str">
        <f t="shared" si="0"/>
        <v>Çr</v>
      </c>
      <c r="W1" s="11" t="str">
        <f t="shared" si="0"/>
        <v>Pr</v>
      </c>
      <c r="X1" s="11" t="str">
        <f t="shared" si="0"/>
        <v xml:space="preserve">Cu </v>
      </c>
      <c r="Y1" s="11" t="str">
        <f t="shared" si="0"/>
        <v>Ct</v>
      </c>
      <c r="Z1" s="11" t="str">
        <f t="shared" si="0"/>
        <v>P</v>
      </c>
      <c r="AA1" s="11" t="str">
        <f t="shared" si="0"/>
        <v>Pt</v>
      </c>
      <c r="AB1" s="11" t="str">
        <f t="shared" si="0"/>
        <v>Sl</v>
      </c>
      <c r="AC1" s="11" t="str">
        <f t="shared" si="0"/>
        <v>Çr</v>
      </c>
      <c r="AD1" s="11" t="str">
        <f t="shared" si="0"/>
        <v>Pr</v>
      </c>
      <c r="AE1" s="11" t="str">
        <f t="shared" si="0"/>
        <v xml:space="preserve">Cu </v>
      </c>
      <c r="AF1" s="11" t="str">
        <f t="shared" si="0"/>
        <v>Ct</v>
      </c>
      <c r="AG1" s="11" t="str">
        <f t="shared" si="0"/>
        <v>P</v>
      </c>
      <c r="AH1" s="12" t="str">
        <f t="shared" si="0"/>
        <v>Pt</v>
      </c>
      <c r="AI1" s="8"/>
      <c r="AJ1" s="8"/>
      <c r="AK1" s="16"/>
      <c r="AL1" s="16"/>
      <c r="AM1" s="16"/>
    </row>
    <row r="2" spans="1:39" ht="25.5" customHeight="1" thickTop="1" thickBot="1" x14ac:dyDescent="0.3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41" t="s">
        <v>0</v>
      </c>
      <c r="AJ2" s="42">
        <v>2025</v>
      </c>
      <c r="AK2" s="16"/>
      <c r="AL2" s="16"/>
      <c r="AM2" s="16"/>
    </row>
    <row r="3" spans="1:39" ht="30.75" customHeight="1" thickTop="1" x14ac:dyDescent="0.25">
      <c r="A3" s="48" t="s">
        <v>1</v>
      </c>
      <c r="B3" s="50" t="s">
        <v>64</v>
      </c>
      <c r="C3" s="50"/>
      <c r="D3" s="51" t="s">
        <v>66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/>
      <c r="AI3" s="1" t="s">
        <v>2</v>
      </c>
      <c r="AJ3" s="43" t="s">
        <v>70</v>
      </c>
      <c r="AK3" s="16"/>
      <c r="AL3" s="16"/>
      <c r="AM3" s="16"/>
    </row>
    <row r="4" spans="1:39" ht="15.75" thickBot="1" x14ac:dyDescent="0.3">
      <c r="A4" s="49"/>
      <c r="B4" s="2" t="s">
        <v>4</v>
      </c>
      <c r="C4" s="2" t="s">
        <v>65</v>
      </c>
      <c r="D4" s="3">
        <f>IF(D48="","",D43)</f>
        <v>1</v>
      </c>
      <c r="E4" s="3">
        <f t="shared" ref="E4:AH4" si="1">IF(E48="","",E43)</f>
        <v>2</v>
      </c>
      <c r="F4" s="3">
        <f t="shared" si="1"/>
        <v>3</v>
      </c>
      <c r="G4" s="3">
        <f t="shared" si="1"/>
        <v>4</v>
      </c>
      <c r="H4" s="3">
        <f t="shared" si="1"/>
        <v>5</v>
      </c>
      <c r="I4" s="3">
        <f t="shared" si="1"/>
        <v>6</v>
      </c>
      <c r="J4" s="3">
        <f t="shared" si="1"/>
        <v>7</v>
      </c>
      <c r="K4" s="3">
        <f t="shared" si="1"/>
        <v>8</v>
      </c>
      <c r="L4" s="3">
        <f t="shared" si="1"/>
        <v>9</v>
      </c>
      <c r="M4" s="3">
        <f t="shared" si="1"/>
        <v>10</v>
      </c>
      <c r="N4" s="3">
        <f t="shared" si="1"/>
        <v>11</v>
      </c>
      <c r="O4" s="3">
        <f t="shared" si="1"/>
        <v>12</v>
      </c>
      <c r="P4" s="3">
        <f t="shared" si="1"/>
        <v>13</v>
      </c>
      <c r="Q4" s="3">
        <f t="shared" si="1"/>
        <v>14</v>
      </c>
      <c r="R4" s="3">
        <f t="shared" si="1"/>
        <v>15</v>
      </c>
      <c r="S4" s="3">
        <f t="shared" si="1"/>
        <v>16</v>
      </c>
      <c r="T4" s="3">
        <f t="shared" si="1"/>
        <v>17</v>
      </c>
      <c r="U4" s="3">
        <f t="shared" si="1"/>
        <v>18</v>
      </c>
      <c r="V4" s="3">
        <f t="shared" si="1"/>
        <v>19</v>
      </c>
      <c r="W4" s="3">
        <f t="shared" si="1"/>
        <v>20</v>
      </c>
      <c r="X4" s="3">
        <f t="shared" si="1"/>
        <v>21</v>
      </c>
      <c r="Y4" s="3">
        <f t="shared" si="1"/>
        <v>22</v>
      </c>
      <c r="Z4" s="3">
        <f t="shared" si="1"/>
        <v>23</v>
      </c>
      <c r="AA4" s="3">
        <f t="shared" si="1"/>
        <v>24</v>
      </c>
      <c r="AB4" s="3">
        <f t="shared" si="1"/>
        <v>25</v>
      </c>
      <c r="AC4" s="3">
        <f t="shared" si="1"/>
        <v>26</v>
      </c>
      <c r="AD4" s="3">
        <f t="shared" si="1"/>
        <v>27</v>
      </c>
      <c r="AE4" s="3">
        <f t="shared" si="1"/>
        <v>28</v>
      </c>
      <c r="AF4" s="3">
        <f t="shared" si="1"/>
        <v>29</v>
      </c>
      <c r="AG4" s="3">
        <f t="shared" si="1"/>
        <v>30</v>
      </c>
      <c r="AH4" s="40">
        <f t="shared" si="1"/>
        <v>31</v>
      </c>
      <c r="AI4" s="56" t="s">
        <v>5</v>
      </c>
      <c r="AJ4" s="56"/>
      <c r="AK4" s="16"/>
      <c r="AL4" s="16"/>
      <c r="AM4" s="16"/>
    </row>
    <row r="5" spans="1:39" ht="15.75" thickTop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44"/>
      <c r="AJ5" s="45"/>
      <c r="AK5" s="16"/>
      <c r="AL5" s="16"/>
      <c r="AM5" s="16"/>
    </row>
    <row r="6" spans="1:39" x14ac:dyDescent="0.25">
      <c r="A6" s="46">
        <f>IF(B6="","",1)</f>
        <v>1</v>
      </c>
      <c r="B6" s="4" t="s">
        <v>68</v>
      </c>
      <c r="C6" s="5"/>
      <c r="D6" s="6"/>
      <c r="E6" s="6"/>
      <c r="F6" s="6">
        <v>1</v>
      </c>
      <c r="G6" s="6">
        <v>1</v>
      </c>
      <c r="H6" s="6">
        <v>1</v>
      </c>
      <c r="I6" s="6"/>
      <c r="J6" s="6"/>
      <c r="K6" s="6"/>
      <c r="L6" s="6"/>
      <c r="M6" s="6">
        <v>1</v>
      </c>
      <c r="N6" s="6">
        <v>1</v>
      </c>
      <c r="O6" s="6">
        <v>1</v>
      </c>
      <c r="P6" s="6"/>
      <c r="Q6" s="6"/>
      <c r="R6" s="6"/>
      <c r="S6" s="6"/>
      <c r="T6" s="6">
        <v>1</v>
      </c>
      <c r="U6" s="6">
        <v>1</v>
      </c>
      <c r="V6" s="6">
        <v>1</v>
      </c>
      <c r="W6" s="6"/>
      <c r="X6" s="6"/>
      <c r="Y6" s="6"/>
      <c r="Z6" s="6"/>
      <c r="AA6" s="6">
        <v>1</v>
      </c>
      <c r="AB6" s="6">
        <v>1</v>
      </c>
      <c r="AC6" s="6">
        <v>1</v>
      </c>
      <c r="AD6" s="6"/>
      <c r="AE6" s="6"/>
      <c r="AF6" s="6"/>
      <c r="AG6" s="6"/>
      <c r="AH6" s="6"/>
      <c r="AI6" s="57">
        <f>SUM(D6:AH6)</f>
        <v>12</v>
      </c>
      <c r="AJ6" s="57"/>
      <c r="AK6" s="16"/>
      <c r="AL6" s="16"/>
      <c r="AM6" s="16"/>
    </row>
    <row r="7" spans="1:39" x14ac:dyDescent="0.25">
      <c r="A7" s="46">
        <f>IF(B7="","",MAX(A6:$A$6)+1)</f>
        <v>2</v>
      </c>
      <c r="B7" s="4" t="s">
        <v>69</v>
      </c>
      <c r="C7" s="5"/>
      <c r="D7" s="6"/>
      <c r="E7" s="6"/>
      <c r="F7" s="6"/>
      <c r="G7" s="6"/>
      <c r="H7" s="6">
        <v>1</v>
      </c>
      <c r="I7" s="6">
        <v>1</v>
      </c>
      <c r="J7" s="6">
        <v>1</v>
      </c>
      <c r="K7" s="6"/>
      <c r="L7" s="6"/>
      <c r="M7" s="6"/>
      <c r="N7" s="6"/>
      <c r="O7" s="6">
        <v>1</v>
      </c>
      <c r="P7" s="6">
        <v>1</v>
      </c>
      <c r="Q7" s="6">
        <v>1</v>
      </c>
      <c r="R7" s="6"/>
      <c r="S7" s="6"/>
      <c r="T7" s="6"/>
      <c r="U7" s="6"/>
      <c r="V7" s="6">
        <v>1</v>
      </c>
      <c r="W7" s="6">
        <v>1</v>
      </c>
      <c r="X7" s="6">
        <v>1</v>
      </c>
      <c r="Y7" s="6"/>
      <c r="Z7" s="6"/>
      <c r="AA7" s="6"/>
      <c r="AB7" s="6"/>
      <c r="AC7" s="6">
        <v>1</v>
      </c>
      <c r="AD7" s="6">
        <v>1</v>
      </c>
      <c r="AE7" s="6">
        <v>1</v>
      </c>
      <c r="AF7" s="6"/>
      <c r="AG7" s="6"/>
      <c r="AH7" s="6"/>
      <c r="AI7" s="55">
        <f>SUM(D7:AH7)</f>
        <v>12</v>
      </c>
      <c r="AJ7" s="55"/>
      <c r="AK7" s="16"/>
      <c r="AL7" s="16"/>
      <c r="AM7" s="16"/>
    </row>
    <row r="8" spans="1:39" x14ac:dyDescent="0.25">
      <c r="A8" s="46" t="str">
        <f>IF(B8="","",MAX(A$6:$A7)+1)</f>
        <v/>
      </c>
      <c r="B8" s="4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5">
        <f t="shared" ref="AI8:AI21" si="2">SUM(D8:AH8)</f>
        <v>0</v>
      </c>
      <c r="AJ8" s="55"/>
      <c r="AK8" s="16"/>
      <c r="AL8" s="16"/>
      <c r="AM8" s="16"/>
    </row>
    <row r="9" spans="1:39" ht="24" customHeight="1" x14ac:dyDescent="0.25">
      <c r="A9" s="46" t="str">
        <f>IF(B9="","",MAX(A$6:$A8)+1)</f>
        <v/>
      </c>
      <c r="B9" s="7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5">
        <f t="shared" si="2"/>
        <v>0</v>
      </c>
      <c r="AJ9" s="55"/>
      <c r="AK9" s="54"/>
      <c r="AL9" s="54"/>
      <c r="AM9" s="54"/>
    </row>
    <row r="10" spans="1:39" ht="20.100000000000001" customHeight="1" x14ac:dyDescent="0.25">
      <c r="A10" s="46" t="str">
        <f>IF(B10="","",MAX(A$6:$A9)+1)</f>
        <v/>
      </c>
      <c r="B10" s="7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5">
        <f t="shared" si="2"/>
        <v>0</v>
      </c>
      <c r="AJ10" s="55"/>
      <c r="AK10" s="16"/>
      <c r="AL10" s="16"/>
      <c r="AM10" s="16"/>
    </row>
    <row r="11" spans="1:39" ht="20.100000000000001" customHeight="1" x14ac:dyDescent="0.25">
      <c r="A11" s="46" t="str">
        <f>IF(B11="","",MAX(A$6:$A10)+1)</f>
        <v/>
      </c>
      <c r="B11" s="7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5">
        <f t="shared" si="2"/>
        <v>0</v>
      </c>
      <c r="AJ11" s="55"/>
      <c r="AK11" s="16"/>
      <c r="AL11" s="16"/>
      <c r="AM11" s="16"/>
    </row>
    <row r="12" spans="1:39" ht="20.100000000000001" customHeight="1" x14ac:dyDescent="0.25">
      <c r="A12" s="46" t="str">
        <f>IF(B12="","",MAX(A$6:$A11)+1)</f>
        <v/>
      </c>
      <c r="B12" s="7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5">
        <f t="shared" si="2"/>
        <v>0</v>
      </c>
      <c r="AJ12" s="55"/>
      <c r="AK12" s="16"/>
      <c r="AL12" s="16"/>
      <c r="AM12" s="16"/>
    </row>
    <row r="13" spans="1:39" ht="20.100000000000001" customHeight="1" x14ac:dyDescent="0.25">
      <c r="A13" s="46" t="str">
        <f>IF(B13="","",MAX(A$6:$A12)+1)</f>
        <v/>
      </c>
      <c r="B13" s="7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5">
        <f t="shared" si="2"/>
        <v>0</v>
      </c>
      <c r="AJ13" s="55"/>
      <c r="AK13" s="16"/>
      <c r="AL13" s="16"/>
      <c r="AM13" s="16"/>
    </row>
    <row r="14" spans="1:39" ht="20.100000000000001" customHeight="1" x14ac:dyDescent="0.25">
      <c r="A14" s="46" t="str">
        <f>IF(B14="","",MAX(A$6:$A13)+1)</f>
        <v/>
      </c>
      <c r="B14" s="7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5">
        <f t="shared" si="2"/>
        <v>0</v>
      </c>
      <c r="AJ14" s="55"/>
      <c r="AK14" s="16"/>
      <c r="AL14" s="16"/>
      <c r="AM14" s="16"/>
    </row>
    <row r="15" spans="1:39" ht="20.100000000000001" customHeight="1" x14ac:dyDescent="0.25">
      <c r="A15" s="46" t="str">
        <f>IF(B15="","",MAX(A$6:$A14)+1)</f>
        <v/>
      </c>
      <c r="B15" s="7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5">
        <f t="shared" si="2"/>
        <v>0</v>
      </c>
      <c r="AJ15" s="55"/>
      <c r="AK15" s="16"/>
      <c r="AL15" s="16"/>
      <c r="AM15" s="16"/>
    </row>
    <row r="16" spans="1:39" ht="20.100000000000001" customHeight="1" x14ac:dyDescent="0.25">
      <c r="A16" s="46" t="str">
        <f>IF(B16="","",MAX(A$6:$A15)+1)</f>
        <v/>
      </c>
      <c r="B16" s="7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5">
        <f t="shared" si="2"/>
        <v>0</v>
      </c>
      <c r="AJ16" s="55"/>
      <c r="AK16" s="16"/>
      <c r="AL16" s="16"/>
      <c r="AM16" s="16"/>
    </row>
    <row r="17" spans="1:39" ht="20.100000000000001" customHeight="1" x14ac:dyDescent="0.25">
      <c r="A17" s="46" t="str">
        <f>IF(B17="","",MAX(A$6:$A16)+1)</f>
        <v/>
      </c>
      <c r="B17" s="7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5">
        <f t="shared" si="2"/>
        <v>0</v>
      </c>
      <c r="AJ17" s="55"/>
      <c r="AK17" s="16"/>
      <c r="AL17" s="16"/>
      <c r="AM17" s="16"/>
    </row>
    <row r="18" spans="1:39" ht="20.100000000000001" customHeight="1" x14ac:dyDescent="0.25">
      <c r="A18" s="46" t="str">
        <f>IF(B18="","",MAX(A$6:$A17)+1)</f>
        <v/>
      </c>
      <c r="B18" s="7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5">
        <f t="shared" si="2"/>
        <v>0</v>
      </c>
      <c r="AJ18" s="55"/>
      <c r="AK18" s="16"/>
      <c r="AL18" s="16"/>
      <c r="AM18" s="16"/>
    </row>
    <row r="19" spans="1:39" ht="20.100000000000001" customHeight="1" x14ac:dyDescent="0.25">
      <c r="A19" s="46" t="str">
        <f>IF(B19="","",MAX(A$6:$A18)+1)</f>
        <v/>
      </c>
      <c r="B19" s="7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5">
        <f t="shared" si="2"/>
        <v>0</v>
      </c>
      <c r="AJ19" s="55"/>
      <c r="AK19" s="16"/>
      <c r="AL19" s="16"/>
      <c r="AM19" s="16"/>
    </row>
    <row r="20" spans="1:39" ht="20.100000000000001" customHeight="1" x14ac:dyDescent="0.25">
      <c r="A20" s="46" t="str">
        <f>IF(B20="","",MAX(A$6:$A19)+1)</f>
        <v/>
      </c>
      <c r="B20" s="7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5">
        <f t="shared" si="2"/>
        <v>0</v>
      </c>
      <c r="AJ20" s="55"/>
      <c r="AK20" s="16"/>
      <c r="AL20" s="16"/>
      <c r="AM20" s="16"/>
    </row>
    <row r="21" spans="1:39" ht="20.100000000000001" customHeight="1" x14ac:dyDescent="0.25">
      <c r="A21" s="46" t="str">
        <f>IF(B21="","",MAX(A$6:$A20)+1)</f>
        <v/>
      </c>
      <c r="B21" s="7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5">
        <f t="shared" si="2"/>
        <v>0</v>
      </c>
      <c r="AJ21" s="55"/>
      <c r="AK21" s="16"/>
      <c r="AL21" s="16"/>
      <c r="AM21" s="16"/>
    </row>
    <row r="22" spans="1:39" x14ac:dyDescent="0.25">
      <c r="A22" s="15" t="str">
        <f>IF(B22&lt;&gt;"","***","")</f>
        <v/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9">
        <f>SUM(AI6:AJ21)</f>
        <v>24</v>
      </c>
      <c r="AJ22" s="59"/>
      <c r="AK22" s="16"/>
      <c r="AL22" s="16"/>
      <c r="AM22" s="16"/>
    </row>
    <row r="23" spans="1:39" x14ac:dyDescent="0.25">
      <c r="A23" s="15" t="str">
        <f>IF(B23&lt;&gt;"","***","")</f>
        <v>***</v>
      </c>
      <c r="B23" s="58" t="str">
        <f>"Yukarıda belirtildiği gibi"&amp;" "&amp;AJ2&amp;" "&amp;AJ3&amp;" "&amp;"ayında öğrenciler toplam"&amp;" "&amp;AI22&amp;" "&amp;"("&amp;A133&amp;")"&amp;" "&amp;"gün staj yapılmıştır."</f>
        <v>Yukarıda belirtildiği gibi 2025 MART ayında öğrenciler toplam 24 (   yirmi dört) gün staj yapılmıştır.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16"/>
      <c r="AL23" s="16"/>
      <c r="AM23" s="16"/>
    </row>
    <row r="24" spans="1:39" x14ac:dyDescent="0.25">
      <c r="A24" s="15" t="str">
        <f>IF(B24&lt;&gt;"","***","")</f>
        <v/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16"/>
      <c r="AL24" s="16"/>
      <c r="AM24" s="16"/>
    </row>
    <row r="25" spans="1:39" x14ac:dyDescent="0.25">
      <c r="A25" s="15" t="str">
        <f>IF(B25&lt;&gt;"","***","")</f>
        <v/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16"/>
      <c r="AL25" s="16"/>
      <c r="AM25" s="16"/>
    </row>
    <row r="26" spans="1:39" x14ac:dyDescent="0.25">
      <c r="A26" s="15" t="str">
        <f>IF(B26&lt;&gt;"","***","")</f>
        <v/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16"/>
      <c r="AL26" s="16"/>
      <c r="AM26" s="16"/>
    </row>
    <row r="27" spans="1:39" x14ac:dyDescent="0.25">
      <c r="A27" s="16"/>
      <c r="B27" s="17"/>
      <c r="C27" s="17"/>
      <c r="D27" s="16"/>
      <c r="E27" s="16"/>
      <c r="F27" s="16"/>
      <c r="G27" s="16"/>
      <c r="H27" s="16"/>
      <c r="I27" s="16"/>
      <c r="J27" s="16"/>
      <c r="K27" s="16" t="s">
        <v>6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5">
      <c r="A28" s="16"/>
      <c r="B28" s="17"/>
      <c r="C28" s="17"/>
      <c r="D28" s="16"/>
      <c r="E28" s="16"/>
      <c r="F28" s="16"/>
      <c r="G28" s="16"/>
      <c r="H28" s="16"/>
      <c r="I28" s="16"/>
      <c r="J28" s="16"/>
      <c r="K28" s="16" t="s">
        <v>7</v>
      </c>
      <c r="L28" s="16"/>
      <c r="M28" s="16"/>
      <c r="N28" s="16"/>
      <c r="O28" s="16" t="s">
        <v>8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16"/>
      <c r="AC28" s="16"/>
      <c r="AD28" s="80"/>
      <c r="AE28" s="80"/>
      <c r="AF28" s="80"/>
      <c r="AG28" s="80"/>
      <c r="AH28" s="80"/>
      <c r="AI28" s="80"/>
      <c r="AJ28" s="80"/>
      <c r="AK28" s="16"/>
      <c r="AL28" s="16"/>
      <c r="AM28" s="16"/>
    </row>
    <row r="29" spans="1:39" x14ac:dyDescent="0.25">
      <c r="A29" s="16"/>
      <c r="B29" s="17"/>
      <c r="C29" s="17"/>
      <c r="D29" s="16"/>
      <c r="E29" s="16"/>
      <c r="F29" s="16"/>
      <c r="G29" s="16"/>
      <c r="H29" s="16"/>
      <c r="I29" s="16"/>
      <c r="J29" s="16"/>
      <c r="K29" s="16" t="s">
        <v>9</v>
      </c>
      <c r="L29" s="16"/>
      <c r="M29" s="16"/>
      <c r="N29" s="16"/>
      <c r="O29" s="16" t="s">
        <v>8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16"/>
      <c r="AC29" s="16"/>
      <c r="AD29" s="80"/>
      <c r="AE29" s="80"/>
      <c r="AF29" s="80"/>
      <c r="AG29" s="80"/>
      <c r="AH29" s="80"/>
      <c r="AI29" s="80"/>
      <c r="AJ29" s="80"/>
      <c r="AK29" s="16"/>
      <c r="AL29" s="16"/>
      <c r="AM29" s="16"/>
    </row>
    <row r="30" spans="1:39" x14ac:dyDescent="0.25">
      <c r="A30" s="16"/>
      <c r="B30" s="17"/>
      <c r="C30" s="17"/>
      <c r="D30" s="16"/>
      <c r="E30" s="16"/>
      <c r="F30" s="16"/>
      <c r="G30" s="16"/>
      <c r="H30" s="16"/>
      <c r="I30" s="16"/>
      <c r="J30" s="16"/>
      <c r="K30" s="16" t="s">
        <v>10</v>
      </c>
      <c r="L30" s="16"/>
      <c r="M30" s="16"/>
      <c r="N30" s="16"/>
      <c r="O30" s="16" t="s">
        <v>8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16"/>
      <c r="AC30" s="16"/>
      <c r="AD30" s="80"/>
      <c r="AE30" s="80"/>
      <c r="AF30" s="80"/>
      <c r="AG30" s="80"/>
      <c r="AH30" s="80"/>
      <c r="AI30" s="80"/>
      <c r="AJ30" s="80"/>
      <c r="AK30" s="16"/>
      <c r="AL30" s="16"/>
      <c r="AM30" s="16"/>
    </row>
    <row r="31" spans="1:39" x14ac:dyDescent="0.25">
      <c r="A31" s="16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6"/>
      <c r="AC31" s="16"/>
      <c r="AD31" s="47"/>
      <c r="AE31" s="47"/>
      <c r="AF31" s="47"/>
      <c r="AG31" s="47"/>
      <c r="AH31" s="47"/>
      <c r="AI31" s="47"/>
      <c r="AJ31" s="47"/>
      <c r="AK31" s="16"/>
      <c r="AL31" s="16"/>
      <c r="AM31" s="16"/>
    </row>
    <row r="32" spans="1:39" x14ac:dyDescent="0.25">
      <c r="A32" s="16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6"/>
      <c r="AC32" s="16"/>
      <c r="AD32" s="47"/>
      <c r="AE32" s="47"/>
      <c r="AF32" s="47"/>
      <c r="AG32" s="47"/>
      <c r="AH32" s="47"/>
      <c r="AI32" s="47"/>
      <c r="AJ32" s="47"/>
      <c r="AK32" s="16"/>
      <c r="AL32" s="16"/>
      <c r="AM32" s="16"/>
    </row>
    <row r="33" spans="1:39" x14ac:dyDescent="0.25">
      <c r="A33" s="16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6"/>
      <c r="AC33" s="16"/>
      <c r="AD33" s="47"/>
      <c r="AE33" s="47"/>
      <c r="AF33" s="47"/>
      <c r="AG33" s="47"/>
      <c r="AH33" s="47"/>
      <c r="AI33" s="47"/>
      <c r="AJ33" s="47"/>
      <c r="AK33" s="16"/>
      <c r="AL33" s="16"/>
      <c r="AM33" s="16"/>
    </row>
    <row r="34" spans="1:39" x14ac:dyDescent="0.25">
      <c r="A34" s="16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6"/>
      <c r="AC34" s="16"/>
      <c r="AD34" s="47"/>
      <c r="AE34" s="47"/>
      <c r="AF34" s="47"/>
      <c r="AG34" s="47"/>
      <c r="AH34" s="47"/>
      <c r="AI34" s="47"/>
      <c r="AJ34" s="47"/>
      <c r="AK34" s="16"/>
      <c r="AL34" s="16"/>
      <c r="AM34" s="16"/>
    </row>
    <row r="35" spans="1:39" x14ac:dyDescent="0.25">
      <c r="A35" s="16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6"/>
      <c r="AC35" s="16"/>
      <c r="AD35" s="47"/>
      <c r="AE35" s="47"/>
      <c r="AF35" s="47"/>
      <c r="AG35" s="47"/>
      <c r="AH35" s="47"/>
      <c r="AI35" s="47"/>
      <c r="AJ35" s="47"/>
      <c r="AK35" s="16"/>
      <c r="AL35" s="16"/>
      <c r="AM35" s="16"/>
    </row>
    <row r="36" spans="1:39" x14ac:dyDescent="0.25">
      <c r="A36" s="16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6"/>
      <c r="AC36" s="16"/>
      <c r="AD36" s="47"/>
      <c r="AE36" s="47"/>
      <c r="AF36" s="47"/>
      <c r="AG36" s="47"/>
      <c r="AH36" s="47"/>
      <c r="AI36" s="47"/>
      <c r="AJ36" s="47"/>
      <c r="AK36" s="16"/>
      <c r="AL36" s="16"/>
      <c r="AM36" s="16"/>
    </row>
    <row r="37" spans="1:39" x14ac:dyDescent="0.25">
      <c r="A37" s="16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6"/>
      <c r="AC37" s="16"/>
      <c r="AD37" s="47"/>
      <c r="AE37" s="47"/>
      <c r="AF37" s="47"/>
      <c r="AG37" s="47"/>
      <c r="AH37" s="47"/>
      <c r="AI37" s="47"/>
      <c r="AJ37" s="47"/>
      <c r="AK37" s="16"/>
      <c r="AL37" s="16"/>
      <c r="AM37" s="16"/>
    </row>
    <row r="38" spans="1:39" x14ac:dyDescent="0.25">
      <c r="A38" s="16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 t="s">
        <v>63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6"/>
      <c r="AC38" s="16"/>
      <c r="AD38" s="47"/>
      <c r="AE38" s="47"/>
      <c r="AF38" s="47"/>
      <c r="AG38" s="47"/>
      <c r="AH38" s="47"/>
      <c r="AI38" s="47"/>
      <c r="AJ38" s="47"/>
      <c r="AK38" s="16"/>
      <c r="AL38" s="16"/>
      <c r="AM38" s="16"/>
    </row>
    <row r="39" spans="1:39" x14ac:dyDescent="0.25">
      <c r="A39" s="16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6"/>
      <c r="AC39" s="16"/>
      <c r="AD39" s="47"/>
      <c r="AE39" s="47"/>
      <c r="AF39" s="47"/>
      <c r="AG39" s="47"/>
      <c r="AH39" s="47"/>
      <c r="AI39" s="47"/>
      <c r="AJ39" s="47"/>
      <c r="AK39" s="16"/>
      <c r="AL39" s="16"/>
      <c r="AM39" s="16"/>
    </row>
    <row r="40" spans="1:39" x14ac:dyDescent="0.25">
      <c r="A40" s="16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6"/>
      <c r="AC40" s="16"/>
      <c r="AD40" s="47"/>
      <c r="AE40" s="47"/>
      <c r="AF40" s="47"/>
      <c r="AG40" s="47"/>
      <c r="AH40" s="47"/>
      <c r="AI40" s="47"/>
      <c r="AJ40" s="47"/>
      <c r="AK40" s="16"/>
      <c r="AL40" s="16"/>
      <c r="AM40" s="16"/>
    </row>
    <row r="41" spans="1:39" x14ac:dyDescent="0.25">
      <c r="A41" s="16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6"/>
      <c r="AC41" s="16"/>
      <c r="AD41" s="47"/>
      <c r="AE41" s="47"/>
      <c r="AF41" s="47"/>
      <c r="AG41" s="47"/>
      <c r="AH41" s="47"/>
      <c r="AI41" s="47"/>
      <c r="AJ41" s="47"/>
      <c r="AK41" s="16"/>
      <c r="AL41" s="16"/>
      <c r="AM41" s="16"/>
    </row>
    <row r="42" spans="1:39" x14ac:dyDescent="0.25">
      <c r="A42" s="16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6"/>
      <c r="AC42" s="16"/>
      <c r="AD42" s="47"/>
      <c r="AE42" s="47"/>
      <c r="AF42" s="47"/>
      <c r="AG42" s="47"/>
      <c r="AH42" s="47"/>
      <c r="AI42" s="47"/>
      <c r="AJ42" s="47"/>
      <c r="AK42" s="16"/>
      <c r="AL42" s="16"/>
      <c r="AM42" s="16"/>
    </row>
    <row r="43" spans="1:39" x14ac:dyDescent="0.25">
      <c r="D43" s="15">
        <v>1</v>
      </c>
      <c r="E43" s="15">
        <v>2</v>
      </c>
      <c r="F43" s="15">
        <v>3</v>
      </c>
      <c r="G43" s="15">
        <v>4</v>
      </c>
      <c r="H43" s="15">
        <v>5</v>
      </c>
      <c r="I43" s="15">
        <v>6</v>
      </c>
      <c r="J43" s="15">
        <v>7</v>
      </c>
      <c r="K43" s="15">
        <v>8</v>
      </c>
      <c r="L43" s="15">
        <v>9</v>
      </c>
      <c r="M43" s="15">
        <v>10</v>
      </c>
      <c r="N43" s="15">
        <v>11</v>
      </c>
      <c r="O43" s="15">
        <v>12</v>
      </c>
      <c r="P43" s="15">
        <v>13</v>
      </c>
      <c r="Q43" s="15">
        <v>14</v>
      </c>
      <c r="R43" s="15">
        <v>15</v>
      </c>
      <c r="S43" s="15">
        <v>16</v>
      </c>
      <c r="T43" s="15">
        <v>17</v>
      </c>
      <c r="U43" s="15">
        <v>18</v>
      </c>
      <c r="V43" s="15">
        <v>19</v>
      </c>
      <c r="W43" s="15">
        <v>20</v>
      </c>
      <c r="X43" s="15">
        <v>21</v>
      </c>
      <c r="Y43" s="15">
        <v>22</v>
      </c>
      <c r="Z43" s="15">
        <v>23</v>
      </c>
      <c r="AA43" s="15">
        <v>24</v>
      </c>
      <c r="AB43" s="15">
        <v>25</v>
      </c>
      <c r="AC43" s="15">
        <v>26</v>
      </c>
      <c r="AD43" s="15">
        <v>27</v>
      </c>
      <c r="AE43" s="15">
        <v>28</v>
      </c>
      <c r="AF43" s="15">
        <v>29</v>
      </c>
      <c r="AG43" s="15">
        <v>30</v>
      </c>
      <c r="AH43" s="15">
        <v>31</v>
      </c>
    </row>
    <row r="44" spans="1:39" x14ac:dyDescent="0.25">
      <c r="D44" s="15">
        <v>1</v>
      </c>
      <c r="E44" s="15">
        <v>2</v>
      </c>
      <c r="F44" s="15">
        <v>3</v>
      </c>
      <c r="G44" s="15">
        <v>4</v>
      </c>
      <c r="H44" s="15">
        <v>5</v>
      </c>
      <c r="I44" s="15">
        <v>6</v>
      </c>
      <c r="J44" s="15">
        <v>7</v>
      </c>
      <c r="K44" s="15">
        <v>8</v>
      </c>
      <c r="L44" s="15">
        <v>9</v>
      </c>
      <c r="M44" s="15">
        <v>10</v>
      </c>
      <c r="N44" s="15">
        <v>11</v>
      </c>
      <c r="O44" s="15">
        <v>12</v>
      </c>
      <c r="P44" s="15">
        <v>13</v>
      </c>
      <c r="Q44" s="15">
        <v>14</v>
      </c>
      <c r="R44" s="15">
        <v>15</v>
      </c>
      <c r="S44" s="15">
        <v>16</v>
      </c>
      <c r="T44" s="15">
        <v>17</v>
      </c>
      <c r="U44" s="15">
        <v>18</v>
      </c>
      <c r="V44" s="15">
        <v>19</v>
      </c>
      <c r="W44" s="15">
        <v>20</v>
      </c>
      <c r="X44" s="15">
        <v>21</v>
      </c>
      <c r="Y44" s="15">
        <v>22</v>
      </c>
      <c r="Z44" s="15">
        <v>23</v>
      </c>
      <c r="AA44" s="15">
        <v>24</v>
      </c>
      <c r="AB44" s="15">
        <v>25</v>
      </c>
      <c r="AC44" s="15">
        <v>26</v>
      </c>
      <c r="AD44" s="15">
        <v>27</v>
      </c>
      <c r="AE44" s="15">
        <v>28</v>
      </c>
      <c r="AF44" s="15">
        <v>29</v>
      </c>
      <c r="AG44" s="15">
        <v>30</v>
      </c>
      <c r="AH44" s="15">
        <v>31</v>
      </c>
    </row>
    <row r="45" spans="1:39" x14ac:dyDescent="0.25">
      <c r="D45" s="19">
        <f t="shared" ref="D45:AH45" si="3">DATE($AJ$2,$D$52,D44)</f>
        <v>45717</v>
      </c>
      <c r="E45" s="19">
        <f t="shared" si="3"/>
        <v>45718</v>
      </c>
      <c r="F45" s="19">
        <f t="shared" si="3"/>
        <v>45719</v>
      </c>
      <c r="G45" s="19">
        <f t="shared" si="3"/>
        <v>45720</v>
      </c>
      <c r="H45" s="19">
        <f t="shared" si="3"/>
        <v>45721</v>
      </c>
      <c r="I45" s="19">
        <f t="shared" si="3"/>
        <v>45722</v>
      </c>
      <c r="J45" s="19">
        <f t="shared" si="3"/>
        <v>45723</v>
      </c>
      <c r="K45" s="19">
        <f t="shared" si="3"/>
        <v>45724</v>
      </c>
      <c r="L45" s="19">
        <f t="shared" si="3"/>
        <v>45725</v>
      </c>
      <c r="M45" s="19">
        <f t="shared" si="3"/>
        <v>45726</v>
      </c>
      <c r="N45" s="19">
        <f t="shared" si="3"/>
        <v>45727</v>
      </c>
      <c r="O45" s="19">
        <f t="shared" si="3"/>
        <v>45728</v>
      </c>
      <c r="P45" s="19">
        <f t="shared" si="3"/>
        <v>45729</v>
      </c>
      <c r="Q45" s="19">
        <f t="shared" si="3"/>
        <v>45730</v>
      </c>
      <c r="R45" s="19">
        <f t="shared" si="3"/>
        <v>45731</v>
      </c>
      <c r="S45" s="19">
        <f t="shared" si="3"/>
        <v>45732</v>
      </c>
      <c r="T45" s="19">
        <f t="shared" si="3"/>
        <v>45733</v>
      </c>
      <c r="U45" s="19">
        <f t="shared" si="3"/>
        <v>45734</v>
      </c>
      <c r="V45" s="19">
        <f t="shared" si="3"/>
        <v>45735</v>
      </c>
      <c r="W45" s="19">
        <f t="shared" si="3"/>
        <v>45736</v>
      </c>
      <c r="X45" s="19">
        <f t="shared" si="3"/>
        <v>45737</v>
      </c>
      <c r="Y45" s="19">
        <f t="shared" si="3"/>
        <v>45738</v>
      </c>
      <c r="Z45" s="19">
        <f t="shared" si="3"/>
        <v>45739</v>
      </c>
      <c r="AA45" s="19">
        <f t="shared" si="3"/>
        <v>45740</v>
      </c>
      <c r="AB45" s="19">
        <f t="shared" si="3"/>
        <v>45741</v>
      </c>
      <c r="AC45" s="19">
        <f t="shared" si="3"/>
        <v>45742</v>
      </c>
      <c r="AD45" s="19">
        <f t="shared" si="3"/>
        <v>45743</v>
      </c>
      <c r="AE45" s="19">
        <f t="shared" si="3"/>
        <v>45744</v>
      </c>
      <c r="AF45" s="19">
        <f t="shared" si="3"/>
        <v>45745</v>
      </c>
      <c r="AG45" s="19">
        <f t="shared" si="3"/>
        <v>45746</v>
      </c>
      <c r="AH45" s="19">
        <f t="shared" si="3"/>
        <v>45747</v>
      </c>
    </row>
    <row r="46" spans="1:39" x14ac:dyDescent="0.25">
      <c r="D46" s="15">
        <f>MONTH(D45)</f>
        <v>3</v>
      </c>
      <c r="E46" s="15">
        <f t="shared" ref="E46:AH46" si="4">MONTH(E45)</f>
        <v>3</v>
      </c>
      <c r="F46" s="15">
        <f t="shared" si="4"/>
        <v>3</v>
      </c>
      <c r="G46" s="15">
        <f t="shared" si="4"/>
        <v>3</v>
      </c>
      <c r="H46" s="15">
        <f t="shared" si="4"/>
        <v>3</v>
      </c>
      <c r="I46" s="15">
        <f t="shared" si="4"/>
        <v>3</v>
      </c>
      <c r="J46" s="15">
        <f t="shared" si="4"/>
        <v>3</v>
      </c>
      <c r="K46" s="15">
        <f t="shared" si="4"/>
        <v>3</v>
      </c>
      <c r="L46" s="15">
        <f t="shared" si="4"/>
        <v>3</v>
      </c>
      <c r="M46" s="15">
        <f t="shared" si="4"/>
        <v>3</v>
      </c>
      <c r="N46" s="15">
        <f t="shared" si="4"/>
        <v>3</v>
      </c>
      <c r="O46" s="15">
        <f t="shared" si="4"/>
        <v>3</v>
      </c>
      <c r="P46" s="15">
        <f t="shared" si="4"/>
        <v>3</v>
      </c>
      <c r="Q46" s="15">
        <f t="shared" si="4"/>
        <v>3</v>
      </c>
      <c r="R46" s="15">
        <f t="shared" si="4"/>
        <v>3</v>
      </c>
      <c r="S46" s="15">
        <f t="shared" si="4"/>
        <v>3</v>
      </c>
      <c r="T46" s="15">
        <f t="shared" si="4"/>
        <v>3</v>
      </c>
      <c r="U46" s="15">
        <f t="shared" si="4"/>
        <v>3</v>
      </c>
      <c r="V46" s="15">
        <f t="shared" si="4"/>
        <v>3</v>
      </c>
      <c r="W46" s="15">
        <f t="shared" si="4"/>
        <v>3</v>
      </c>
      <c r="X46" s="15">
        <f t="shared" si="4"/>
        <v>3</v>
      </c>
      <c r="Y46" s="15">
        <f t="shared" si="4"/>
        <v>3</v>
      </c>
      <c r="Z46" s="15">
        <f t="shared" si="4"/>
        <v>3</v>
      </c>
      <c r="AA46" s="15">
        <f t="shared" si="4"/>
        <v>3</v>
      </c>
      <c r="AB46" s="15">
        <f t="shared" si="4"/>
        <v>3</v>
      </c>
      <c r="AC46" s="15">
        <f t="shared" si="4"/>
        <v>3</v>
      </c>
      <c r="AD46" s="15">
        <f t="shared" si="4"/>
        <v>3</v>
      </c>
      <c r="AE46" s="15">
        <f t="shared" si="4"/>
        <v>3</v>
      </c>
      <c r="AF46" s="15">
        <f t="shared" si="4"/>
        <v>3</v>
      </c>
      <c r="AG46" s="15">
        <f t="shared" si="4"/>
        <v>3</v>
      </c>
      <c r="AH46" s="15">
        <f t="shared" si="4"/>
        <v>3</v>
      </c>
    </row>
    <row r="47" spans="1:39" x14ac:dyDescent="0.25">
      <c r="D47" s="15">
        <f>VALUE(D46)</f>
        <v>3</v>
      </c>
      <c r="E47" s="15">
        <f t="shared" ref="E47:AH47" si="5">VALUE(E46)</f>
        <v>3</v>
      </c>
      <c r="F47" s="15">
        <f t="shared" si="5"/>
        <v>3</v>
      </c>
      <c r="G47" s="15">
        <f t="shared" si="5"/>
        <v>3</v>
      </c>
      <c r="H47" s="15">
        <f t="shared" si="5"/>
        <v>3</v>
      </c>
      <c r="I47" s="15">
        <f t="shared" si="5"/>
        <v>3</v>
      </c>
      <c r="J47" s="15">
        <f t="shared" si="5"/>
        <v>3</v>
      </c>
      <c r="K47" s="15">
        <f t="shared" si="5"/>
        <v>3</v>
      </c>
      <c r="L47" s="15">
        <f t="shared" si="5"/>
        <v>3</v>
      </c>
      <c r="M47" s="15">
        <f t="shared" si="5"/>
        <v>3</v>
      </c>
      <c r="N47" s="15">
        <f t="shared" si="5"/>
        <v>3</v>
      </c>
      <c r="O47" s="15">
        <f t="shared" si="5"/>
        <v>3</v>
      </c>
      <c r="P47" s="15">
        <f t="shared" si="5"/>
        <v>3</v>
      </c>
      <c r="Q47" s="15">
        <f t="shared" si="5"/>
        <v>3</v>
      </c>
      <c r="R47" s="15">
        <f t="shared" si="5"/>
        <v>3</v>
      </c>
      <c r="S47" s="15">
        <f t="shared" si="5"/>
        <v>3</v>
      </c>
      <c r="T47" s="15">
        <f t="shared" si="5"/>
        <v>3</v>
      </c>
      <c r="U47" s="15">
        <f t="shared" si="5"/>
        <v>3</v>
      </c>
      <c r="V47" s="15">
        <f t="shared" si="5"/>
        <v>3</v>
      </c>
      <c r="W47" s="15">
        <f t="shared" si="5"/>
        <v>3</v>
      </c>
      <c r="X47" s="15">
        <f t="shared" si="5"/>
        <v>3</v>
      </c>
      <c r="Y47" s="15">
        <f t="shared" si="5"/>
        <v>3</v>
      </c>
      <c r="Z47" s="15">
        <f t="shared" si="5"/>
        <v>3</v>
      </c>
      <c r="AA47" s="15">
        <f t="shared" si="5"/>
        <v>3</v>
      </c>
      <c r="AB47" s="15">
        <f t="shared" si="5"/>
        <v>3</v>
      </c>
      <c r="AC47" s="15">
        <f t="shared" si="5"/>
        <v>3</v>
      </c>
      <c r="AD47" s="15">
        <f t="shared" si="5"/>
        <v>3</v>
      </c>
      <c r="AE47" s="15">
        <f t="shared" si="5"/>
        <v>3</v>
      </c>
      <c r="AF47" s="15">
        <f t="shared" si="5"/>
        <v>3</v>
      </c>
      <c r="AG47" s="15">
        <f t="shared" si="5"/>
        <v>3</v>
      </c>
      <c r="AH47" s="15">
        <f t="shared" si="5"/>
        <v>3</v>
      </c>
    </row>
    <row r="48" spans="1:39" x14ac:dyDescent="0.25">
      <c r="D48" s="20">
        <f>D45</f>
        <v>45717</v>
      </c>
      <c r="E48" s="20">
        <f>IF(OR(E47=D47,E47=""),E45,"")</f>
        <v>45718</v>
      </c>
      <c r="F48" s="20">
        <f t="shared" ref="F48:AF48" si="6">IF(F47=E47,F45,"")</f>
        <v>45719</v>
      </c>
      <c r="G48" s="20">
        <f t="shared" si="6"/>
        <v>45720</v>
      </c>
      <c r="H48" s="20">
        <f t="shared" si="6"/>
        <v>45721</v>
      </c>
      <c r="I48" s="20">
        <f t="shared" si="6"/>
        <v>45722</v>
      </c>
      <c r="J48" s="20">
        <f t="shared" si="6"/>
        <v>45723</v>
      </c>
      <c r="K48" s="20">
        <f t="shared" si="6"/>
        <v>45724</v>
      </c>
      <c r="L48" s="20">
        <f t="shared" si="6"/>
        <v>45725</v>
      </c>
      <c r="M48" s="20">
        <f t="shared" si="6"/>
        <v>45726</v>
      </c>
      <c r="N48" s="20">
        <f t="shared" si="6"/>
        <v>45727</v>
      </c>
      <c r="O48" s="20">
        <f t="shared" si="6"/>
        <v>45728</v>
      </c>
      <c r="P48" s="20">
        <f t="shared" si="6"/>
        <v>45729</v>
      </c>
      <c r="Q48" s="20">
        <f t="shared" si="6"/>
        <v>45730</v>
      </c>
      <c r="R48" s="20">
        <f t="shared" si="6"/>
        <v>45731</v>
      </c>
      <c r="S48" s="20">
        <f t="shared" si="6"/>
        <v>45732</v>
      </c>
      <c r="T48" s="20">
        <f t="shared" si="6"/>
        <v>45733</v>
      </c>
      <c r="U48" s="20">
        <f t="shared" si="6"/>
        <v>45734</v>
      </c>
      <c r="V48" s="20">
        <f t="shared" si="6"/>
        <v>45735</v>
      </c>
      <c r="W48" s="20">
        <f t="shared" si="6"/>
        <v>45736</v>
      </c>
      <c r="X48" s="20">
        <f t="shared" si="6"/>
        <v>45737</v>
      </c>
      <c r="Y48" s="20">
        <f t="shared" si="6"/>
        <v>45738</v>
      </c>
      <c r="Z48" s="20">
        <f t="shared" si="6"/>
        <v>45739</v>
      </c>
      <c r="AA48" s="20">
        <f t="shared" si="6"/>
        <v>45740</v>
      </c>
      <c r="AB48" s="20">
        <f t="shared" si="6"/>
        <v>45741</v>
      </c>
      <c r="AC48" s="20">
        <f t="shared" si="6"/>
        <v>45742</v>
      </c>
      <c r="AD48" s="20">
        <f t="shared" si="6"/>
        <v>45743</v>
      </c>
      <c r="AE48" s="20">
        <f t="shared" si="6"/>
        <v>45744</v>
      </c>
      <c r="AF48" s="20">
        <f t="shared" si="6"/>
        <v>45745</v>
      </c>
      <c r="AG48" s="20">
        <f>IF(AG47=AE47,AG45,"")</f>
        <v>45746</v>
      </c>
      <c r="AH48" s="20">
        <f>IF(AH47=AE47,AH45,"")</f>
        <v>45747</v>
      </c>
    </row>
    <row r="49" spans="4:34" x14ac:dyDescent="0.25"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4:34" x14ac:dyDescent="0.25">
      <c r="D50" s="15" t="s">
        <v>11</v>
      </c>
      <c r="E50" s="15" t="s">
        <v>12</v>
      </c>
      <c r="F50" s="15" t="s">
        <v>13</v>
      </c>
      <c r="G50" s="15" t="s">
        <v>14</v>
      </c>
      <c r="H50" s="15" t="s">
        <v>15</v>
      </c>
      <c r="I50" s="15" t="s">
        <v>16</v>
      </c>
      <c r="J50" s="15" t="s">
        <v>17</v>
      </c>
      <c r="K50" s="15" t="s">
        <v>18</v>
      </c>
      <c r="L50" s="15" t="s">
        <v>19</v>
      </c>
      <c r="M50" s="15" t="s">
        <v>3</v>
      </c>
      <c r="N50" s="15" t="s">
        <v>20</v>
      </c>
      <c r="O50" s="15" t="s">
        <v>21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4:34" x14ac:dyDescent="0.25">
      <c r="D51" s="15">
        <v>1</v>
      </c>
      <c r="E51" s="15">
        <v>2</v>
      </c>
      <c r="F51" s="15">
        <v>3</v>
      </c>
      <c r="G51" s="15">
        <v>4</v>
      </c>
      <c r="H51" s="15">
        <v>5</v>
      </c>
      <c r="I51" s="15">
        <v>6</v>
      </c>
      <c r="J51" s="15">
        <v>7</v>
      </c>
      <c r="K51" s="15">
        <v>8</v>
      </c>
      <c r="L51" s="15">
        <v>9</v>
      </c>
      <c r="M51" s="15">
        <v>10</v>
      </c>
      <c r="N51" s="15">
        <v>11</v>
      </c>
      <c r="O51" s="15">
        <v>12</v>
      </c>
      <c r="P51" s="15">
        <v>13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4:34" x14ac:dyDescent="0.25">
      <c r="D52" s="21">
        <f>HLOOKUP($AJ$3,$D$50:$P$51,2,FALSE)</f>
        <v>3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4:34" x14ac:dyDescent="0.25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4:34" x14ac:dyDescent="0.25">
      <c r="D54" s="15">
        <f>IF(ISERROR(WEEKDAY(D48)),"",WEEKDAY(D48))</f>
        <v>7</v>
      </c>
      <c r="E54" s="15">
        <f t="shared" ref="E54:AH54" si="7">IF(ISERROR(WEEKDAY(E48)),"",WEEKDAY(E48))</f>
        <v>1</v>
      </c>
      <c r="F54" s="15">
        <f t="shared" si="7"/>
        <v>2</v>
      </c>
      <c r="G54" s="15">
        <f t="shared" si="7"/>
        <v>3</v>
      </c>
      <c r="H54" s="15">
        <f t="shared" si="7"/>
        <v>4</v>
      </c>
      <c r="I54" s="15">
        <f t="shared" si="7"/>
        <v>5</v>
      </c>
      <c r="J54" s="15">
        <f t="shared" si="7"/>
        <v>6</v>
      </c>
      <c r="K54" s="15">
        <f t="shared" si="7"/>
        <v>7</v>
      </c>
      <c r="L54" s="15">
        <f t="shared" si="7"/>
        <v>1</v>
      </c>
      <c r="M54" s="15">
        <f t="shared" si="7"/>
        <v>2</v>
      </c>
      <c r="N54" s="15">
        <f t="shared" si="7"/>
        <v>3</v>
      </c>
      <c r="O54" s="15">
        <f t="shared" si="7"/>
        <v>4</v>
      </c>
      <c r="P54" s="15">
        <f t="shared" si="7"/>
        <v>5</v>
      </c>
      <c r="Q54" s="15">
        <f t="shared" si="7"/>
        <v>6</v>
      </c>
      <c r="R54" s="15">
        <f t="shared" si="7"/>
        <v>7</v>
      </c>
      <c r="S54" s="15">
        <f t="shared" si="7"/>
        <v>1</v>
      </c>
      <c r="T54" s="15">
        <f t="shared" si="7"/>
        <v>2</v>
      </c>
      <c r="U54" s="15">
        <f t="shared" si="7"/>
        <v>3</v>
      </c>
      <c r="V54" s="15">
        <f t="shared" si="7"/>
        <v>4</v>
      </c>
      <c r="W54" s="15">
        <f t="shared" si="7"/>
        <v>5</v>
      </c>
      <c r="X54" s="15">
        <f t="shared" si="7"/>
        <v>6</v>
      </c>
      <c r="Y54" s="15">
        <f t="shared" si="7"/>
        <v>7</v>
      </c>
      <c r="Z54" s="15">
        <f t="shared" si="7"/>
        <v>1</v>
      </c>
      <c r="AA54" s="15">
        <f t="shared" si="7"/>
        <v>2</v>
      </c>
      <c r="AB54" s="15">
        <f t="shared" si="7"/>
        <v>3</v>
      </c>
      <c r="AC54" s="15">
        <f t="shared" si="7"/>
        <v>4</v>
      </c>
      <c r="AD54" s="15">
        <f t="shared" si="7"/>
        <v>5</v>
      </c>
      <c r="AE54" s="15">
        <f t="shared" si="7"/>
        <v>6</v>
      </c>
      <c r="AF54" s="15">
        <f t="shared" si="7"/>
        <v>7</v>
      </c>
      <c r="AG54" s="15">
        <f t="shared" si="7"/>
        <v>1</v>
      </c>
      <c r="AH54" s="15">
        <f t="shared" si="7"/>
        <v>2</v>
      </c>
    </row>
    <row r="55" spans="4:34" x14ac:dyDescent="0.25">
      <c r="D55" s="15">
        <f t="shared" ref="D55:AH63" si="8">D54</f>
        <v>7</v>
      </c>
      <c r="E55" s="15">
        <f t="shared" si="8"/>
        <v>1</v>
      </c>
      <c r="F55" s="15">
        <f t="shared" si="8"/>
        <v>2</v>
      </c>
      <c r="G55" s="15">
        <f t="shared" si="8"/>
        <v>3</v>
      </c>
      <c r="H55" s="15">
        <f t="shared" si="8"/>
        <v>4</v>
      </c>
      <c r="I55" s="15">
        <f t="shared" si="8"/>
        <v>5</v>
      </c>
      <c r="J55" s="15">
        <f t="shared" si="8"/>
        <v>6</v>
      </c>
      <c r="K55" s="15">
        <f t="shared" si="8"/>
        <v>7</v>
      </c>
      <c r="L55" s="15">
        <f t="shared" si="8"/>
        <v>1</v>
      </c>
      <c r="M55" s="15">
        <f t="shared" si="8"/>
        <v>2</v>
      </c>
      <c r="N55" s="15">
        <f t="shared" si="8"/>
        <v>3</v>
      </c>
      <c r="O55" s="15">
        <f t="shared" si="8"/>
        <v>4</v>
      </c>
      <c r="P55" s="15">
        <f t="shared" si="8"/>
        <v>5</v>
      </c>
      <c r="Q55" s="15">
        <f t="shared" si="8"/>
        <v>6</v>
      </c>
      <c r="R55" s="15">
        <f t="shared" si="8"/>
        <v>7</v>
      </c>
      <c r="S55" s="15">
        <f t="shared" si="8"/>
        <v>1</v>
      </c>
      <c r="T55" s="15">
        <f t="shared" si="8"/>
        <v>2</v>
      </c>
      <c r="U55" s="15">
        <f t="shared" si="8"/>
        <v>3</v>
      </c>
      <c r="V55" s="15">
        <f t="shared" si="8"/>
        <v>4</v>
      </c>
      <c r="W55" s="15">
        <f t="shared" si="8"/>
        <v>5</v>
      </c>
      <c r="X55" s="15">
        <f t="shared" si="8"/>
        <v>6</v>
      </c>
      <c r="Y55" s="15">
        <f t="shared" si="8"/>
        <v>7</v>
      </c>
      <c r="Z55" s="15">
        <f t="shared" si="8"/>
        <v>1</v>
      </c>
      <c r="AA55" s="15">
        <f t="shared" si="8"/>
        <v>2</v>
      </c>
      <c r="AB55" s="15">
        <f t="shared" si="8"/>
        <v>3</v>
      </c>
      <c r="AC55" s="15">
        <f t="shared" si="8"/>
        <v>4</v>
      </c>
      <c r="AD55" s="15">
        <f t="shared" si="8"/>
        <v>5</v>
      </c>
      <c r="AE55" s="15">
        <f t="shared" si="8"/>
        <v>6</v>
      </c>
      <c r="AF55" s="15">
        <f t="shared" si="8"/>
        <v>7</v>
      </c>
      <c r="AG55" s="15">
        <f t="shared" si="8"/>
        <v>1</v>
      </c>
      <c r="AH55" s="15">
        <f t="shared" si="8"/>
        <v>2</v>
      </c>
    </row>
    <row r="56" spans="4:34" x14ac:dyDescent="0.25">
      <c r="D56" s="15">
        <f t="shared" si="8"/>
        <v>7</v>
      </c>
      <c r="E56" s="15">
        <f t="shared" si="8"/>
        <v>1</v>
      </c>
      <c r="F56" s="15">
        <f t="shared" si="8"/>
        <v>2</v>
      </c>
      <c r="G56" s="15">
        <f t="shared" si="8"/>
        <v>3</v>
      </c>
      <c r="H56" s="15">
        <f t="shared" si="8"/>
        <v>4</v>
      </c>
      <c r="I56" s="15">
        <f t="shared" si="8"/>
        <v>5</v>
      </c>
      <c r="J56" s="15">
        <f t="shared" si="8"/>
        <v>6</v>
      </c>
      <c r="K56" s="15">
        <f t="shared" si="8"/>
        <v>7</v>
      </c>
      <c r="L56" s="15">
        <f t="shared" si="8"/>
        <v>1</v>
      </c>
      <c r="M56" s="15">
        <f t="shared" si="8"/>
        <v>2</v>
      </c>
      <c r="N56" s="15">
        <f t="shared" si="8"/>
        <v>3</v>
      </c>
      <c r="O56" s="15">
        <f t="shared" si="8"/>
        <v>4</v>
      </c>
      <c r="P56" s="15">
        <f t="shared" si="8"/>
        <v>5</v>
      </c>
      <c r="Q56" s="15">
        <f t="shared" si="8"/>
        <v>6</v>
      </c>
      <c r="R56" s="15">
        <f t="shared" si="8"/>
        <v>7</v>
      </c>
      <c r="S56" s="15">
        <f t="shared" si="8"/>
        <v>1</v>
      </c>
      <c r="T56" s="15">
        <f t="shared" si="8"/>
        <v>2</v>
      </c>
      <c r="U56" s="15">
        <f t="shared" si="8"/>
        <v>3</v>
      </c>
      <c r="V56" s="15">
        <f t="shared" si="8"/>
        <v>4</v>
      </c>
      <c r="W56" s="15">
        <f t="shared" si="8"/>
        <v>5</v>
      </c>
      <c r="X56" s="15">
        <f t="shared" si="8"/>
        <v>6</v>
      </c>
      <c r="Y56" s="15">
        <f t="shared" si="8"/>
        <v>7</v>
      </c>
      <c r="Z56" s="15">
        <f t="shared" si="8"/>
        <v>1</v>
      </c>
      <c r="AA56" s="15">
        <f t="shared" si="8"/>
        <v>2</v>
      </c>
      <c r="AB56" s="15">
        <f t="shared" si="8"/>
        <v>3</v>
      </c>
      <c r="AC56" s="15">
        <f t="shared" si="8"/>
        <v>4</v>
      </c>
      <c r="AD56" s="15">
        <f t="shared" si="8"/>
        <v>5</v>
      </c>
      <c r="AE56" s="15">
        <f t="shared" si="8"/>
        <v>6</v>
      </c>
      <c r="AF56" s="15">
        <f t="shared" si="8"/>
        <v>7</v>
      </c>
      <c r="AG56" s="15">
        <f t="shared" si="8"/>
        <v>1</v>
      </c>
      <c r="AH56" s="15">
        <f t="shared" si="8"/>
        <v>2</v>
      </c>
    </row>
    <row r="57" spans="4:34" x14ac:dyDescent="0.25">
      <c r="D57" s="15">
        <f t="shared" si="8"/>
        <v>7</v>
      </c>
      <c r="E57" s="15">
        <f t="shared" si="8"/>
        <v>1</v>
      </c>
      <c r="F57" s="15">
        <f t="shared" si="8"/>
        <v>2</v>
      </c>
      <c r="G57" s="15">
        <f t="shared" si="8"/>
        <v>3</v>
      </c>
      <c r="H57" s="15">
        <f t="shared" si="8"/>
        <v>4</v>
      </c>
      <c r="I57" s="15">
        <f t="shared" si="8"/>
        <v>5</v>
      </c>
      <c r="J57" s="15">
        <f t="shared" si="8"/>
        <v>6</v>
      </c>
      <c r="K57" s="15">
        <f t="shared" si="8"/>
        <v>7</v>
      </c>
      <c r="L57" s="15">
        <f t="shared" si="8"/>
        <v>1</v>
      </c>
      <c r="M57" s="15">
        <f t="shared" si="8"/>
        <v>2</v>
      </c>
      <c r="N57" s="15">
        <f t="shared" si="8"/>
        <v>3</v>
      </c>
      <c r="O57" s="15">
        <f t="shared" si="8"/>
        <v>4</v>
      </c>
      <c r="P57" s="15">
        <f t="shared" si="8"/>
        <v>5</v>
      </c>
      <c r="Q57" s="15">
        <f t="shared" si="8"/>
        <v>6</v>
      </c>
      <c r="R57" s="15">
        <f t="shared" si="8"/>
        <v>7</v>
      </c>
      <c r="S57" s="15">
        <f t="shared" si="8"/>
        <v>1</v>
      </c>
      <c r="T57" s="15">
        <f t="shared" si="8"/>
        <v>2</v>
      </c>
      <c r="U57" s="15">
        <f t="shared" si="8"/>
        <v>3</v>
      </c>
      <c r="V57" s="15">
        <f t="shared" si="8"/>
        <v>4</v>
      </c>
      <c r="W57" s="15">
        <f t="shared" si="8"/>
        <v>5</v>
      </c>
      <c r="X57" s="15">
        <f t="shared" si="8"/>
        <v>6</v>
      </c>
      <c r="Y57" s="15">
        <f t="shared" si="8"/>
        <v>7</v>
      </c>
      <c r="Z57" s="15">
        <f t="shared" si="8"/>
        <v>1</v>
      </c>
      <c r="AA57" s="15">
        <f t="shared" si="8"/>
        <v>2</v>
      </c>
      <c r="AB57" s="15">
        <f t="shared" si="8"/>
        <v>3</v>
      </c>
      <c r="AC57" s="15">
        <f t="shared" si="8"/>
        <v>4</v>
      </c>
      <c r="AD57" s="15">
        <f t="shared" si="8"/>
        <v>5</v>
      </c>
      <c r="AE57" s="15">
        <f t="shared" si="8"/>
        <v>6</v>
      </c>
      <c r="AF57" s="15">
        <f t="shared" si="8"/>
        <v>7</v>
      </c>
      <c r="AG57" s="15">
        <f t="shared" si="8"/>
        <v>1</v>
      </c>
      <c r="AH57" s="15">
        <f t="shared" si="8"/>
        <v>2</v>
      </c>
    </row>
    <row r="58" spans="4:34" x14ac:dyDescent="0.25">
      <c r="D58" s="15">
        <f t="shared" si="8"/>
        <v>7</v>
      </c>
      <c r="E58" s="15">
        <f t="shared" si="8"/>
        <v>1</v>
      </c>
      <c r="F58" s="15">
        <f t="shared" si="8"/>
        <v>2</v>
      </c>
      <c r="G58" s="15">
        <f t="shared" si="8"/>
        <v>3</v>
      </c>
      <c r="H58" s="15">
        <f t="shared" si="8"/>
        <v>4</v>
      </c>
      <c r="I58" s="15">
        <f t="shared" si="8"/>
        <v>5</v>
      </c>
      <c r="J58" s="15">
        <f t="shared" si="8"/>
        <v>6</v>
      </c>
      <c r="K58" s="15">
        <f t="shared" si="8"/>
        <v>7</v>
      </c>
      <c r="L58" s="15">
        <f t="shared" si="8"/>
        <v>1</v>
      </c>
      <c r="M58" s="15">
        <f t="shared" si="8"/>
        <v>2</v>
      </c>
      <c r="N58" s="15">
        <f t="shared" si="8"/>
        <v>3</v>
      </c>
      <c r="O58" s="15">
        <f t="shared" si="8"/>
        <v>4</v>
      </c>
      <c r="P58" s="15">
        <f t="shared" si="8"/>
        <v>5</v>
      </c>
      <c r="Q58" s="15">
        <f t="shared" si="8"/>
        <v>6</v>
      </c>
      <c r="R58" s="15">
        <f t="shared" si="8"/>
        <v>7</v>
      </c>
      <c r="S58" s="15">
        <f t="shared" si="8"/>
        <v>1</v>
      </c>
      <c r="T58" s="15">
        <f t="shared" si="8"/>
        <v>2</v>
      </c>
      <c r="U58" s="15">
        <f t="shared" si="8"/>
        <v>3</v>
      </c>
      <c r="V58" s="15">
        <f t="shared" si="8"/>
        <v>4</v>
      </c>
      <c r="W58" s="15">
        <f t="shared" si="8"/>
        <v>5</v>
      </c>
      <c r="X58" s="15">
        <f t="shared" si="8"/>
        <v>6</v>
      </c>
      <c r="Y58" s="15">
        <f t="shared" si="8"/>
        <v>7</v>
      </c>
      <c r="Z58" s="15">
        <f t="shared" si="8"/>
        <v>1</v>
      </c>
      <c r="AA58" s="15">
        <f t="shared" si="8"/>
        <v>2</v>
      </c>
      <c r="AB58" s="15">
        <f t="shared" si="8"/>
        <v>3</v>
      </c>
      <c r="AC58" s="15">
        <f t="shared" si="8"/>
        <v>4</v>
      </c>
      <c r="AD58" s="15">
        <f t="shared" si="8"/>
        <v>5</v>
      </c>
      <c r="AE58" s="15">
        <f t="shared" si="8"/>
        <v>6</v>
      </c>
      <c r="AF58" s="15">
        <f t="shared" si="8"/>
        <v>7</v>
      </c>
      <c r="AG58" s="15">
        <f t="shared" si="8"/>
        <v>1</v>
      </c>
      <c r="AH58" s="15">
        <f t="shared" si="8"/>
        <v>2</v>
      </c>
    </row>
    <row r="59" spans="4:34" x14ac:dyDescent="0.25">
      <c r="D59" s="15">
        <f t="shared" si="8"/>
        <v>7</v>
      </c>
      <c r="E59" s="15">
        <f t="shared" si="8"/>
        <v>1</v>
      </c>
      <c r="F59" s="15">
        <f t="shared" si="8"/>
        <v>2</v>
      </c>
      <c r="G59" s="15">
        <f t="shared" si="8"/>
        <v>3</v>
      </c>
      <c r="H59" s="15">
        <f t="shared" si="8"/>
        <v>4</v>
      </c>
      <c r="I59" s="15">
        <f t="shared" si="8"/>
        <v>5</v>
      </c>
      <c r="J59" s="15">
        <f t="shared" si="8"/>
        <v>6</v>
      </c>
      <c r="K59" s="15">
        <f t="shared" si="8"/>
        <v>7</v>
      </c>
      <c r="L59" s="15">
        <f t="shared" si="8"/>
        <v>1</v>
      </c>
      <c r="M59" s="15">
        <f t="shared" si="8"/>
        <v>2</v>
      </c>
      <c r="N59" s="15">
        <f t="shared" si="8"/>
        <v>3</v>
      </c>
      <c r="O59" s="15">
        <f t="shared" si="8"/>
        <v>4</v>
      </c>
      <c r="P59" s="15">
        <f t="shared" si="8"/>
        <v>5</v>
      </c>
      <c r="Q59" s="15">
        <f t="shared" si="8"/>
        <v>6</v>
      </c>
      <c r="R59" s="15">
        <f t="shared" si="8"/>
        <v>7</v>
      </c>
      <c r="S59" s="15">
        <f t="shared" si="8"/>
        <v>1</v>
      </c>
      <c r="T59" s="15">
        <f t="shared" si="8"/>
        <v>2</v>
      </c>
      <c r="U59" s="15">
        <f t="shared" si="8"/>
        <v>3</v>
      </c>
      <c r="V59" s="15">
        <f t="shared" si="8"/>
        <v>4</v>
      </c>
      <c r="W59" s="15">
        <f t="shared" si="8"/>
        <v>5</v>
      </c>
      <c r="X59" s="15">
        <f t="shared" si="8"/>
        <v>6</v>
      </c>
      <c r="Y59" s="15">
        <f t="shared" si="8"/>
        <v>7</v>
      </c>
      <c r="Z59" s="15">
        <f t="shared" si="8"/>
        <v>1</v>
      </c>
      <c r="AA59" s="15">
        <f t="shared" si="8"/>
        <v>2</v>
      </c>
      <c r="AB59" s="15">
        <f t="shared" si="8"/>
        <v>3</v>
      </c>
      <c r="AC59" s="15">
        <f t="shared" si="8"/>
        <v>4</v>
      </c>
      <c r="AD59" s="15">
        <f t="shared" si="8"/>
        <v>5</v>
      </c>
      <c r="AE59" s="15">
        <f t="shared" si="8"/>
        <v>6</v>
      </c>
      <c r="AF59" s="15">
        <f t="shared" si="8"/>
        <v>7</v>
      </c>
      <c r="AG59" s="15">
        <f t="shared" si="8"/>
        <v>1</v>
      </c>
      <c r="AH59" s="15">
        <f t="shared" si="8"/>
        <v>2</v>
      </c>
    </row>
    <row r="60" spans="4:34" x14ac:dyDescent="0.25">
      <c r="D60" s="15">
        <f t="shared" si="8"/>
        <v>7</v>
      </c>
      <c r="E60" s="15">
        <f t="shared" si="8"/>
        <v>1</v>
      </c>
      <c r="F60" s="15">
        <f t="shared" si="8"/>
        <v>2</v>
      </c>
      <c r="G60" s="15">
        <f t="shared" si="8"/>
        <v>3</v>
      </c>
      <c r="H60" s="15">
        <f t="shared" si="8"/>
        <v>4</v>
      </c>
      <c r="I60" s="15">
        <f t="shared" si="8"/>
        <v>5</v>
      </c>
      <c r="J60" s="15">
        <f t="shared" si="8"/>
        <v>6</v>
      </c>
      <c r="K60" s="15">
        <f t="shared" si="8"/>
        <v>7</v>
      </c>
      <c r="L60" s="15">
        <f t="shared" si="8"/>
        <v>1</v>
      </c>
      <c r="M60" s="15">
        <f t="shared" si="8"/>
        <v>2</v>
      </c>
      <c r="N60" s="15">
        <f t="shared" si="8"/>
        <v>3</v>
      </c>
      <c r="O60" s="15">
        <f t="shared" si="8"/>
        <v>4</v>
      </c>
      <c r="P60" s="15">
        <f t="shared" si="8"/>
        <v>5</v>
      </c>
      <c r="Q60" s="15">
        <f t="shared" si="8"/>
        <v>6</v>
      </c>
      <c r="R60" s="15">
        <f t="shared" si="8"/>
        <v>7</v>
      </c>
      <c r="S60" s="15">
        <f t="shared" si="8"/>
        <v>1</v>
      </c>
      <c r="T60" s="15">
        <f t="shared" si="8"/>
        <v>2</v>
      </c>
      <c r="U60" s="15">
        <f t="shared" si="8"/>
        <v>3</v>
      </c>
      <c r="V60" s="15">
        <f t="shared" si="8"/>
        <v>4</v>
      </c>
      <c r="W60" s="15">
        <f t="shared" si="8"/>
        <v>5</v>
      </c>
      <c r="X60" s="15">
        <f t="shared" si="8"/>
        <v>6</v>
      </c>
      <c r="Y60" s="15">
        <f t="shared" si="8"/>
        <v>7</v>
      </c>
      <c r="Z60" s="15">
        <f t="shared" si="8"/>
        <v>1</v>
      </c>
      <c r="AA60" s="15">
        <f t="shared" si="8"/>
        <v>2</v>
      </c>
      <c r="AB60" s="15">
        <f t="shared" si="8"/>
        <v>3</v>
      </c>
      <c r="AC60" s="15">
        <f t="shared" si="8"/>
        <v>4</v>
      </c>
      <c r="AD60" s="15">
        <f t="shared" si="8"/>
        <v>5</v>
      </c>
      <c r="AE60" s="15">
        <f t="shared" si="8"/>
        <v>6</v>
      </c>
      <c r="AF60" s="15">
        <f t="shared" si="8"/>
        <v>7</v>
      </c>
      <c r="AG60" s="15">
        <f t="shared" si="8"/>
        <v>1</v>
      </c>
      <c r="AH60" s="15">
        <f t="shared" si="8"/>
        <v>2</v>
      </c>
    </row>
    <row r="61" spans="4:34" x14ac:dyDescent="0.25">
      <c r="D61" s="15">
        <f t="shared" si="8"/>
        <v>7</v>
      </c>
      <c r="E61" s="15">
        <f t="shared" si="8"/>
        <v>1</v>
      </c>
      <c r="F61" s="15">
        <f t="shared" si="8"/>
        <v>2</v>
      </c>
      <c r="G61" s="15">
        <f t="shared" si="8"/>
        <v>3</v>
      </c>
      <c r="H61" s="15">
        <f t="shared" si="8"/>
        <v>4</v>
      </c>
      <c r="I61" s="15">
        <f t="shared" si="8"/>
        <v>5</v>
      </c>
      <c r="J61" s="15">
        <f t="shared" si="8"/>
        <v>6</v>
      </c>
      <c r="K61" s="15">
        <f t="shared" si="8"/>
        <v>7</v>
      </c>
      <c r="L61" s="15">
        <f t="shared" si="8"/>
        <v>1</v>
      </c>
      <c r="M61" s="15">
        <f t="shared" si="8"/>
        <v>2</v>
      </c>
      <c r="N61" s="15">
        <f t="shared" si="8"/>
        <v>3</v>
      </c>
      <c r="O61" s="15">
        <f t="shared" si="8"/>
        <v>4</v>
      </c>
      <c r="P61" s="15">
        <f t="shared" si="8"/>
        <v>5</v>
      </c>
      <c r="Q61" s="15">
        <f t="shared" si="8"/>
        <v>6</v>
      </c>
      <c r="R61" s="15">
        <f t="shared" si="8"/>
        <v>7</v>
      </c>
      <c r="S61" s="15">
        <f t="shared" si="8"/>
        <v>1</v>
      </c>
      <c r="T61" s="15">
        <f t="shared" si="8"/>
        <v>2</v>
      </c>
      <c r="U61" s="15">
        <f t="shared" si="8"/>
        <v>3</v>
      </c>
      <c r="V61" s="15">
        <f t="shared" si="8"/>
        <v>4</v>
      </c>
      <c r="W61" s="15">
        <f t="shared" si="8"/>
        <v>5</v>
      </c>
      <c r="X61" s="15">
        <f t="shared" si="8"/>
        <v>6</v>
      </c>
      <c r="Y61" s="15">
        <f t="shared" si="8"/>
        <v>7</v>
      </c>
      <c r="Z61" s="15">
        <f t="shared" si="8"/>
        <v>1</v>
      </c>
      <c r="AA61" s="15">
        <f t="shared" si="8"/>
        <v>2</v>
      </c>
      <c r="AB61" s="15">
        <f t="shared" si="8"/>
        <v>3</v>
      </c>
      <c r="AC61" s="15">
        <f t="shared" si="8"/>
        <v>4</v>
      </c>
      <c r="AD61" s="15">
        <f t="shared" si="8"/>
        <v>5</v>
      </c>
      <c r="AE61" s="15">
        <f t="shared" si="8"/>
        <v>6</v>
      </c>
      <c r="AF61" s="15">
        <f t="shared" si="8"/>
        <v>7</v>
      </c>
      <c r="AG61" s="15">
        <f t="shared" si="8"/>
        <v>1</v>
      </c>
      <c r="AH61" s="15">
        <f t="shared" si="8"/>
        <v>2</v>
      </c>
    </row>
    <row r="62" spans="4:34" x14ac:dyDescent="0.25">
      <c r="D62" s="15">
        <f t="shared" si="8"/>
        <v>7</v>
      </c>
      <c r="E62" s="15">
        <f t="shared" si="8"/>
        <v>1</v>
      </c>
      <c r="F62" s="15">
        <f t="shared" si="8"/>
        <v>2</v>
      </c>
      <c r="G62" s="15">
        <f t="shared" si="8"/>
        <v>3</v>
      </c>
      <c r="H62" s="15">
        <f t="shared" si="8"/>
        <v>4</v>
      </c>
      <c r="I62" s="15">
        <f t="shared" si="8"/>
        <v>5</v>
      </c>
      <c r="J62" s="15">
        <f t="shared" si="8"/>
        <v>6</v>
      </c>
      <c r="K62" s="15">
        <f t="shared" si="8"/>
        <v>7</v>
      </c>
      <c r="L62" s="15">
        <f t="shared" si="8"/>
        <v>1</v>
      </c>
      <c r="M62" s="15">
        <f t="shared" si="8"/>
        <v>2</v>
      </c>
      <c r="N62" s="15">
        <f t="shared" si="8"/>
        <v>3</v>
      </c>
      <c r="O62" s="15">
        <f t="shared" si="8"/>
        <v>4</v>
      </c>
      <c r="P62" s="15">
        <f t="shared" si="8"/>
        <v>5</v>
      </c>
      <c r="Q62" s="15">
        <f t="shared" si="8"/>
        <v>6</v>
      </c>
      <c r="R62" s="15">
        <f t="shared" si="8"/>
        <v>7</v>
      </c>
      <c r="S62" s="15">
        <f t="shared" si="8"/>
        <v>1</v>
      </c>
      <c r="T62" s="15">
        <f t="shared" si="8"/>
        <v>2</v>
      </c>
      <c r="U62" s="15">
        <f t="shared" si="8"/>
        <v>3</v>
      </c>
      <c r="V62" s="15">
        <f t="shared" si="8"/>
        <v>4</v>
      </c>
      <c r="W62" s="15">
        <f t="shared" si="8"/>
        <v>5</v>
      </c>
      <c r="X62" s="15">
        <f t="shared" si="8"/>
        <v>6</v>
      </c>
      <c r="Y62" s="15">
        <f t="shared" si="8"/>
        <v>7</v>
      </c>
      <c r="Z62" s="15">
        <f t="shared" si="8"/>
        <v>1</v>
      </c>
      <c r="AA62" s="15">
        <f t="shared" si="8"/>
        <v>2</v>
      </c>
      <c r="AB62" s="15">
        <f t="shared" si="8"/>
        <v>3</v>
      </c>
      <c r="AC62" s="15">
        <f t="shared" si="8"/>
        <v>4</v>
      </c>
      <c r="AD62" s="15">
        <f t="shared" si="8"/>
        <v>5</v>
      </c>
      <c r="AE62" s="15">
        <f t="shared" si="8"/>
        <v>6</v>
      </c>
      <c r="AF62" s="15">
        <f t="shared" si="8"/>
        <v>7</v>
      </c>
      <c r="AG62" s="15">
        <f t="shared" si="8"/>
        <v>1</v>
      </c>
      <c r="AH62" s="15">
        <f t="shared" si="8"/>
        <v>2</v>
      </c>
    </row>
    <row r="63" spans="4:34" x14ac:dyDescent="0.25">
      <c r="D63" s="15">
        <f t="shared" si="8"/>
        <v>7</v>
      </c>
      <c r="E63" s="15">
        <f t="shared" si="8"/>
        <v>1</v>
      </c>
      <c r="F63" s="15">
        <f t="shared" si="8"/>
        <v>2</v>
      </c>
      <c r="G63" s="15">
        <f t="shared" si="8"/>
        <v>3</v>
      </c>
      <c r="H63" s="15">
        <f t="shared" si="8"/>
        <v>4</v>
      </c>
      <c r="I63" s="15">
        <f t="shared" si="8"/>
        <v>5</v>
      </c>
      <c r="J63" s="15">
        <f t="shared" si="8"/>
        <v>6</v>
      </c>
      <c r="K63" s="15">
        <f t="shared" ref="K63:AH73" si="9">K62</f>
        <v>7</v>
      </c>
      <c r="L63" s="15">
        <f t="shared" si="9"/>
        <v>1</v>
      </c>
      <c r="M63" s="15">
        <f t="shared" si="9"/>
        <v>2</v>
      </c>
      <c r="N63" s="15">
        <f t="shared" si="9"/>
        <v>3</v>
      </c>
      <c r="O63" s="15">
        <f t="shared" si="9"/>
        <v>4</v>
      </c>
      <c r="P63" s="15">
        <f t="shared" si="9"/>
        <v>5</v>
      </c>
      <c r="Q63" s="15">
        <f t="shared" si="9"/>
        <v>6</v>
      </c>
      <c r="R63" s="15">
        <f t="shared" si="9"/>
        <v>7</v>
      </c>
      <c r="S63" s="15">
        <f t="shared" si="9"/>
        <v>1</v>
      </c>
      <c r="T63" s="15">
        <f t="shared" si="9"/>
        <v>2</v>
      </c>
      <c r="U63" s="15">
        <f t="shared" si="9"/>
        <v>3</v>
      </c>
      <c r="V63" s="15">
        <f t="shared" si="9"/>
        <v>4</v>
      </c>
      <c r="W63" s="15">
        <f t="shared" si="9"/>
        <v>5</v>
      </c>
      <c r="X63" s="15">
        <f t="shared" si="9"/>
        <v>6</v>
      </c>
      <c r="Y63" s="15">
        <f t="shared" si="9"/>
        <v>7</v>
      </c>
      <c r="Z63" s="15">
        <f t="shared" si="9"/>
        <v>1</v>
      </c>
      <c r="AA63" s="15">
        <f t="shared" si="9"/>
        <v>2</v>
      </c>
      <c r="AB63" s="15">
        <f t="shared" si="9"/>
        <v>3</v>
      </c>
      <c r="AC63" s="15">
        <f t="shared" si="9"/>
        <v>4</v>
      </c>
      <c r="AD63" s="15">
        <f t="shared" si="9"/>
        <v>5</v>
      </c>
      <c r="AE63" s="15">
        <f t="shared" si="9"/>
        <v>6</v>
      </c>
      <c r="AF63" s="15">
        <f t="shared" si="9"/>
        <v>7</v>
      </c>
      <c r="AG63" s="15">
        <f t="shared" si="9"/>
        <v>1</v>
      </c>
      <c r="AH63" s="15">
        <f t="shared" si="9"/>
        <v>2</v>
      </c>
    </row>
    <row r="64" spans="4:34" x14ac:dyDescent="0.25">
      <c r="D64" s="15">
        <f t="shared" ref="D64:S79" si="10">D63</f>
        <v>7</v>
      </c>
      <c r="E64" s="15">
        <f t="shared" si="10"/>
        <v>1</v>
      </c>
      <c r="F64" s="15">
        <f t="shared" si="10"/>
        <v>2</v>
      </c>
      <c r="G64" s="15">
        <f t="shared" si="10"/>
        <v>3</v>
      </c>
      <c r="H64" s="15">
        <f t="shared" si="10"/>
        <v>4</v>
      </c>
      <c r="I64" s="15">
        <f t="shared" si="10"/>
        <v>5</v>
      </c>
      <c r="J64" s="15">
        <f t="shared" si="10"/>
        <v>6</v>
      </c>
      <c r="K64" s="15">
        <f t="shared" si="9"/>
        <v>7</v>
      </c>
      <c r="L64" s="15">
        <f t="shared" si="9"/>
        <v>1</v>
      </c>
      <c r="M64" s="15">
        <f t="shared" si="9"/>
        <v>2</v>
      </c>
      <c r="N64" s="15">
        <f t="shared" si="9"/>
        <v>3</v>
      </c>
      <c r="O64" s="15">
        <f t="shared" si="9"/>
        <v>4</v>
      </c>
      <c r="P64" s="15">
        <f t="shared" si="9"/>
        <v>5</v>
      </c>
      <c r="Q64" s="15">
        <f t="shared" si="9"/>
        <v>6</v>
      </c>
      <c r="R64" s="15">
        <f t="shared" si="9"/>
        <v>7</v>
      </c>
      <c r="S64" s="15">
        <f t="shared" si="9"/>
        <v>1</v>
      </c>
      <c r="T64" s="15">
        <f t="shared" si="9"/>
        <v>2</v>
      </c>
      <c r="U64" s="15">
        <f t="shared" si="9"/>
        <v>3</v>
      </c>
      <c r="V64" s="15">
        <f t="shared" si="9"/>
        <v>4</v>
      </c>
      <c r="W64" s="15">
        <f t="shared" si="9"/>
        <v>5</v>
      </c>
      <c r="X64" s="15">
        <f t="shared" si="9"/>
        <v>6</v>
      </c>
      <c r="Y64" s="15">
        <f t="shared" si="9"/>
        <v>7</v>
      </c>
      <c r="Z64" s="15">
        <f t="shared" si="9"/>
        <v>1</v>
      </c>
      <c r="AA64" s="15">
        <f t="shared" si="9"/>
        <v>2</v>
      </c>
      <c r="AB64" s="15">
        <f t="shared" si="9"/>
        <v>3</v>
      </c>
      <c r="AC64" s="15">
        <f t="shared" si="9"/>
        <v>4</v>
      </c>
      <c r="AD64" s="15">
        <f t="shared" si="9"/>
        <v>5</v>
      </c>
      <c r="AE64" s="15">
        <f t="shared" si="9"/>
        <v>6</v>
      </c>
      <c r="AF64" s="15">
        <f t="shared" si="9"/>
        <v>7</v>
      </c>
      <c r="AG64" s="15">
        <f t="shared" si="9"/>
        <v>1</v>
      </c>
      <c r="AH64" s="15">
        <f t="shared" si="9"/>
        <v>2</v>
      </c>
    </row>
    <row r="65" spans="4:34" x14ac:dyDescent="0.25">
      <c r="D65" s="15">
        <f t="shared" si="10"/>
        <v>7</v>
      </c>
      <c r="E65" s="15">
        <f t="shared" si="10"/>
        <v>1</v>
      </c>
      <c r="F65" s="15">
        <f t="shared" si="10"/>
        <v>2</v>
      </c>
      <c r="G65" s="15">
        <f t="shared" si="10"/>
        <v>3</v>
      </c>
      <c r="H65" s="15">
        <f t="shared" si="10"/>
        <v>4</v>
      </c>
      <c r="I65" s="15">
        <f t="shared" si="10"/>
        <v>5</v>
      </c>
      <c r="J65" s="15">
        <f t="shared" si="10"/>
        <v>6</v>
      </c>
      <c r="K65" s="15">
        <f t="shared" si="9"/>
        <v>7</v>
      </c>
      <c r="L65" s="15">
        <f t="shared" si="9"/>
        <v>1</v>
      </c>
      <c r="M65" s="15">
        <f t="shared" si="9"/>
        <v>2</v>
      </c>
      <c r="N65" s="15">
        <f t="shared" si="9"/>
        <v>3</v>
      </c>
      <c r="O65" s="15">
        <f t="shared" si="9"/>
        <v>4</v>
      </c>
      <c r="P65" s="15">
        <f t="shared" si="9"/>
        <v>5</v>
      </c>
      <c r="Q65" s="15">
        <f t="shared" si="9"/>
        <v>6</v>
      </c>
      <c r="R65" s="15">
        <f t="shared" si="9"/>
        <v>7</v>
      </c>
      <c r="S65" s="15">
        <f t="shared" si="9"/>
        <v>1</v>
      </c>
      <c r="T65" s="15">
        <f t="shared" si="9"/>
        <v>2</v>
      </c>
      <c r="U65" s="15">
        <f t="shared" si="9"/>
        <v>3</v>
      </c>
      <c r="V65" s="15">
        <f t="shared" si="9"/>
        <v>4</v>
      </c>
      <c r="W65" s="15">
        <f t="shared" si="9"/>
        <v>5</v>
      </c>
      <c r="X65" s="15">
        <f t="shared" si="9"/>
        <v>6</v>
      </c>
      <c r="Y65" s="15">
        <f t="shared" si="9"/>
        <v>7</v>
      </c>
      <c r="Z65" s="15">
        <f t="shared" si="9"/>
        <v>1</v>
      </c>
      <c r="AA65" s="15">
        <f t="shared" si="9"/>
        <v>2</v>
      </c>
      <c r="AB65" s="15">
        <f t="shared" si="9"/>
        <v>3</v>
      </c>
      <c r="AC65" s="15">
        <f t="shared" si="9"/>
        <v>4</v>
      </c>
      <c r="AD65" s="15">
        <f t="shared" si="9"/>
        <v>5</v>
      </c>
      <c r="AE65" s="15">
        <f t="shared" si="9"/>
        <v>6</v>
      </c>
      <c r="AF65" s="15">
        <f t="shared" si="9"/>
        <v>7</v>
      </c>
      <c r="AG65" s="15">
        <f t="shared" si="9"/>
        <v>1</v>
      </c>
      <c r="AH65" s="15">
        <f t="shared" si="9"/>
        <v>2</v>
      </c>
    </row>
    <row r="66" spans="4:34" x14ac:dyDescent="0.25">
      <c r="D66" s="15">
        <f t="shared" si="10"/>
        <v>7</v>
      </c>
      <c r="E66" s="15">
        <f t="shared" si="10"/>
        <v>1</v>
      </c>
      <c r="F66" s="15">
        <f t="shared" si="10"/>
        <v>2</v>
      </c>
      <c r="G66" s="15">
        <f t="shared" si="10"/>
        <v>3</v>
      </c>
      <c r="H66" s="15">
        <f t="shared" si="10"/>
        <v>4</v>
      </c>
      <c r="I66" s="15">
        <f t="shared" si="10"/>
        <v>5</v>
      </c>
      <c r="J66" s="15">
        <f t="shared" si="10"/>
        <v>6</v>
      </c>
      <c r="K66" s="15">
        <f t="shared" si="9"/>
        <v>7</v>
      </c>
      <c r="L66" s="15">
        <f t="shared" si="9"/>
        <v>1</v>
      </c>
      <c r="M66" s="15">
        <f t="shared" si="9"/>
        <v>2</v>
      </c>
      <c r="N66" s="15">
        <f t="shared" si="9"/>
        <v>3</v>
      </c>
      <c r="O66" s="15">
        <f t="shared" si="9"/>
        <v>4</v>
      </c>
      <c r="P66" s="15">
        <f t="shared" si="9"/>
        <v>5</v>
      </c>
      <c r="Q66" s="15">
        <f t="shared" si="9"/>
        <v>6</v>
      </c>
      <c r="R66" s="15">
        <f t="shared" si="9"/>
        <v>7</v>
      </c>
      <c r="S66" s="15">
        <f t="shared" si="9"/>
        <v>1</v>
      </c>
      <c r="T66" s="15">
        <f t="shared" si="9"/>
        <v>2</v>
      </c>
      <c r="U66" s="15">
        <f t="shared" si="9"/>
        <v>3</v>
      </c>
      <c r="V66" s="15">
        <f t="shared" si="9"/>
        <v>4</v>
      </c>
      <c r="W66" s="15">
        <f t="shared" si="9"/>
        <v>5</v>
      </c>
      <c r="X66" s="15">
        <f t="shared" si="9"/>
        <v>6</v>
      </c>
      <c r="Y66" s="15">
        <f t="shared" si="9"/>
        <v>7</v>
      </c>
      <c r="Z66" s="15">
        <f t="shared" si="9"/>
        <v>1</v>
      </c>
      <c r="AA66" s="15">
        <f t="shared" si="9"/>
        <v>2</v>
      </c>
      <c r="AB66" s="15">
        <f t="shared" si="9"/>
        <v>3</v>
      </c>
      <c r="AC66" s="15">
        <f t="shared" si="9"/>
        <v>4</v>
      </c>
      <c r="AD66" s="15">
        <f t="shared" si="9"/>
        <v>5</v>
      </c>
      <c r="AE66" s="15">
        <f t="shared" si="9"/>
        <v>6</v>
      </c>
      <c r="AF66" s="15">
        <f t="shared" si="9"/>
        <v>7</v>
      </c>
      <c r="AG66" s="15">
        <f t="shared" si="9"/>
        <v>1</v>
      </c>
      <c r="AH66" s="15">
        <f t="shared" si="9"/>
        <v>2</v>
      </c>
    </row>
    <row r="67" spans="4:34" x14ac:dyDescent="0.25">
      <c r="D67" s="15">
        <f t="shared" si="10"/>
        <v>7</v>
      </c>
      <c r="E67" s="15">
        <f t="shared" si="10"/>
        <v>1</v>
      </c>
      <c r="F67" s="15">
        <f t="shared" si="10"/>
        <v>2</v>
      </c>
      <c r="G67" s="15">
        <f t="shared" si="10"/>
        <v>3</v>
      </c>
      <c r="H67" s="15">
        <f t="shared" si="10"/>
        <v>4</v>
      </c>
      <c r="I67" s="15">
        <f t="shared" si="10"/>
        <v>5</v>
      </c>
      <c r="J67" s="15">
        <f t="shared" si="10"/>
        <v>6</v>
      </c>
      <c r="K67" s="15">
        <f t="shared" si="9"/>
        <v>7</v>
      </c>
      <c r="L67" s="15">
        <f t="shared" si="9"/>
        <v>1</v>
      </c>
      <c r="M67" s="15">
        <f t="shared" si="9"/>
        <v>2</v>
      </c>
      <c r="N67" s="15">
        <f t="shared" si="9"/>
        <v>3</v>
      </c>
      <c r="O67" s="15">
        <f t="shared" si="9"/>
        <v>4</v>
      </c>
      <c r="P67" s="15">
        <f t="shared" si="9"/>
        <v>5</v>
      </c>
      <c r="Q67" s="15">
        <f t="shared" si="9"/>
        <v>6</v>
      </c>
      <c r="R67" s="15">
        <f t="shared" si="9"/>
        <v>7</v>
      </c>
      <c r="S67" s="15">
        <f t="shared" si="9"/>
        <v>1</v>
      </c>
      <c r="T67" s="15">
        <f t="shared" si="9"/>
        <v>2</v>
      </c>
      <c r="U67" s="15">
        <f t="shared" si="9"/>
        <v>3</v>
      </c>
      <c r="V67" s="15">
        <f t="shared" si="9"/>
        <v>4</v>
      </c>
      <c r="W67" s="15">
        <f t="shared" si="9"/>
        <v>5</v>
      </c>
      <c r="X67" s="15">
        <f t="shared" si="9"/>
        <v>6</v>
      </c>
      <c r="Y67" s="15">
        <f t="shared" si="9"/>
        <v>7</v>
      </c>
      <c r="Z67" s="15">
        <f t="shared" si="9"/>
        <v>1</v>
      </c>
      <c r="AA67" s="15">
        <f t="shared" si="9"/>
        <v>2</v>
      </c>
      <c r="AB67" s="15">
        <f t="shared" si="9"/>
        <v>3</v>
      </c>
      <c r="AC67" s="15">
        <f t="shared" si="9"/>
        <v>4</v>
      </c>
      <c r="AD67" s="15">
        <f t="shared" si="9"/>
        <v>5</v>
      </c>
      <c r="AE67" s="15">
        <f t="shared" si="9"/>
        <v>6</v>
      </c>
      <c r="AF67" s="15">
        <f t="shared" si="9"/>
        <v>7</v>
      </c>
      <c r="AG67" s="15">
        <f t="shared" si="9"/>
        <v>1</v>
      </c>
      <c r="AH67" s="15">
        <f t="shared" si="9"/>
        <v>2</v>
      </c>
    </row>
    <row r="68" spans="4:34" x14ac:dyDescent="0.25">
      <c r="D68" s="15">
        <f t="shared" si="10"/>
        <v>7</v>
      </c>
      <c r="E68" s="15">
        <f t="shared" si="10"/>
        <v>1</v>
      </c>
      <c r="F68" s="15">
        <f t="shared" si="10"/>
        <v>2</v>
      </c>
      <c r="G68" s="15">
        <f t="shared" si="10"/>
        <v>3</v>
      </c>
      <c r="H68" s="15">
        <f t="shared" si="10"/>
        <v>4</v>
      </c>
      <c r="I68" s="15">
        <f t="shared" si="10"/>
        <v>5</v>
      </c>
      <c r="J68" s="15">
        <f t="shared" si="10"/>
        <v>6</v>
      </c>
      <c r="K68" s="15">
        <f t="shared" si="9"/>
        <v>7</v>
      </c>
      <c r="L68" s="15">
        <f t="shared" si="9"/>
        <v>1</v>
      </c>
      <c r="M68" s="15">
        <f t="shared" si="9"/>
        <v>2</v>
      </c>
      <c r="N68" s="15">
        <f t="shared" si="9"/>
        <v>3</v>
      </c>
      <c r="O68" s="15">
        <f t="shared" si="9"/>
        <v>4</v>
      </c>
      <c r="P68" s="15">
        <f t="shared" si="9"/>
        <v>5</v>
      </c>
      <c r="Q68" s="15">
        <f t="shared" si="9"/>
        <v>6</v>
      </c>
      <c r="R68" s="15">
        <f t="shared" si="9"/>
        <v>7</v>
      </c>
      <c r="S68" s="15">
        <f t="shared" si="9"/>
        <v>1</v>
      </c>
      <c r="T68" s="15">
        <f t="shared" si="9"/>
        <v>2</v>
      </c>
      <c r="U68" s="15">
        <f t="shared" si="9"/>
        <v>3</v>
      </c>
      <c r="V68" s="15">
        <f t="shared" si="9"/>
        <v>4</v>
      </c>
      <c r="W68" s="15">
        <f t="shared" si="9"/>
        <v>5</v>
      </c>
      <c r="X68" s="15">
        <f t="shared" si="9"/>
        <v>6</v>
      </c>
      <c r="Y68" s="15">
        <f t="shared" si="9"/>
        <v>7</v>
      </c>
      <c r="Z68" s="15">
        <f t="shared" si="9"/>
        <v>1</v>
      </c>
      <c r="AA68" s="15">
        <f t="shared" si="9"/>
        <v>2</v>
      </c>
      <c r="AB68" s="15">
        <f t="shared" si="9"/>
        <v>3</v>
      </c>
      <c r="AC68" s="15">
        <f t="shared" si="9"/>
        <v>4</v>
      </c>
      <c r="AD68" s="15">
        <f t="shared" si="9"/>
        <v>5</v>
      </c>
      <c r="AE68" s="15">
        <f t="shared" si="9"/>
        <v>6</v>
      </c>
      <c r="AF68" s="15">
        <f t="shared" si="9"/>
        <v>7</v>
      </c>
      <c r="AG68" s="15">
        <f t="shared" si="9"/>
        <v>1</v>
      </c>
      <c r="AH68" s="15">
        <f t="shared" si="9"/>
        <v>2</v>
      </c>
    </row>
    <row r="69" spans="4:34" x14ac:dyDescent="0.25">
      <c r="D69" s="15">
        <f t="shared" si="10"/>
        <v>7</v>
      </c>
      <c r="E69" s="15">
        <f t="shared" si="10"/>
        <v>1</v>
      </c>
      <c r="F69" s="15">
        <f t="shared" si="10"/>
        <v>2</v>
      </c>
      <c r="G69" s="15">
        <f t="shared" si="10"/>
        <v>3</v>
      </c>
      <c r="H69" s="15">
        <f t="shared" si="10"/>
        <v>4</v>
      </c>
      <c r="I69" s="15">
        <f t="shared" si="10"/>
        <v>5</v>
      </c>
      <c r="J69" s="15">
        <f t="shared" si="10"/>
        <v>6</v>
      </c>
      <c r="K69" s="15">
        <f t="shared" si="9"/>
        <v>7</v>
      </c>
      <c r="L69" s="15">
        <f t="shared" si="9"/>
        <v>1</v>
      </c>
      <c r="M69" s="15">
        <f t="shared" si="9"/>
        <v>2</v>
      </c>
      <c r="N69" s="15">
        <f t="shared" si="9"/>
        <v>3</v>
      </c>
      <c r="O69" s="15">
        <f t="shared" si="9"/>
        <v>4</v>
      </c>
      <c r="P69" s="15">
        <f t="shared" si="9"/>
        <v>5</v>
      </c>
      <c r="Q69" s="15">
        <f t="shared" si="9"/>
        <v>6</v>
      </c>
      <c r="R69" s="15">
        <f t="shared" si="9"/>
        <v>7</v>
      </c>
      <c r="S69" s="15">
        <f t="shared" si="9"/>
        <v>1</v>
      </c>
      <c r="T69" s="15">
        <f t="shared" si="9"/>
        <v>2</v>
      </c>
      <c r="U69" s="15">
        <f t="shared" si="9"/>
        <v>3</v>
      </c>
      <c r="V69" s="15">
        <f t="shared" si="9"/>
        <v>4</v>
      </c>
      <c r="W69" s="15">
        <f t="shared" si="9"/>
        <v>5</v>
      </c>
      <c r="X69" s="15">
        <f t="shared" si="9"/>
        <v>6</v>
      </c>
      <c r="Y69" s="15">
        <f t="shared" si="9"/>
        <v>7</v>
      </c>
      <c r="Z69" s="15">
        <f t="shared" si="9"/>
        <v>1</v>
      </c>
      <c r="AA69" s="15">
        <f t="shared" si="9"/>
        <v>2</v>
      </c>
      <c r="AB69" s="15">
        <f t="shared" si="9"/>
        <v>3</v>
      </c>
      <c r="AC69" s="15">
        <f t="shared" si="9"/>
        <v>4</v>
      </c>
      <c r="AD69" s="15">
        <f t="shared" si="9"/>
        <v>5</v>
      </c>
      <c r="AE69" s="15">
        <f t="shared" si="9"/>
        <v>6</v>
      </c>
      <c r="AF69" s="15">
        <f t="shared" si="9"/>
        <v>7</v>
      </c>
      <c r="AG69" s="15">
        <f t="shared" si="9"/>
        <v>1</v>
      </c>
      <c r="AH69" s="15">
        <f t="shared" si="9"/>
        <v>2</v>
      </c>
    </row>
    <row r="70" spans="4:34" x14ac:dyDescent="0.25">
      <c r="D70" s="15">
        <f t="shared" si="10"/>
        <v>7</v>
      </c>
      <c r="E70" s="15">
        <f t="shared" si="10"/>
        <v>1</v>
      </c>
      <c r="F70" s="15">
        <f t="shared" si="10"/>
        <v>2</v>
      </c>
      <c r="G70" s="15">
        <f t="shared" si="10"/>
        <v>3</v>
      </c>
      <c r="H70" s="15">
        <f t="shared" si="10"/>
        <v>4</v>
      </c>
      <c r="I70" s="15">
        <f t="shared" si="10"/>
        <v>5</v>
      </c>
      <c r="J70" s="15">
        <f t="shared" si="10"/>
        <v>6</v>
      </c>
      <c r="K70" s="15">
        <f t="shared" si="9"/>
        <v>7</v>
      </c>
      <c r="L70" s="15">
        <f t="shared" si="9"/>
        <v>1</v>
      </c>
      <c r="M70" s="15">
        <f t="shared" si="9"/>
        <v>2</v>
      </c>
      <c r="N70" s="15">
        <f t="shared" si="9"/>
        <v>3</v>
      </c>
      <c r="O70" s="15">
        <f t="shared" si="9"/>
        <v>4</v>
      </c>
      <c r="P70" s="15">
        <f t="shared" si="9"/>
        <v>5</v>
      </c>
      <c r="Q70" s="15">
        <f t="shared" si="9"/>
        <v>6</v>
      </c>
      <c r="R70" s="15">
        <f t="shared" si="9"/>
        <v>7</v>
      </c>
      <c r="S70" s="15">
        <f t="shared" si="9"/>
        <v>1</v>
      </c>
      <c r="T70" s="15">
        <f t="shared" si="9"/>
        <v>2</v>
      </c>
      <c r="U70" s="15">
        <f t="shared" si="9"/>
        <v>3</v>
      </c>
      <c r="V70" s="15">
        <f t="shared" si="9"/>
        <v>4</v>
      </c>
      <c r="W70" s="15">
        <f t="shared" si="9"/>
        <v>5</v>
      </c>
      <c r="X70" s="15">
        <f t="shared" si="9"/>
        <v>6</v>
      </c>
      <c r="Y70" s="15">
        <f t="shared" si="9"/>
        <v>7</v>
      </c>
      <c r="Z70" s="15">
        <f t="shared" si="9"/>
        <v>1</v>
      </c>
      <c r="AA70" s="15">
        <f t="shared" si="9"/>
        <v>2</v>
      </c>
      <c r="AB70" s="15">
        <f t="shared" si="9"/>
        <v>3</v>
      </c>
      <c r="AC70" s="15">
        <f t="shared" si="9"/>
        <v>4</v>
      </c>
      <c r="AD70" s="15">
        <f t="shared" si="9"/>
        <v>5</v>
      </c>
      <c r="AE70" s="15">
        <f t="shared" si="9"/>
        <v>6</v>
      </c>
      <c r="AF70" s="15">
        <f t="shared" si="9"/>
        <v>7</v>
      </c>
      <c r="AG70" s="15">
        <f t="shared" si="9"/>
        <v>1</v>
      </c>
      <c r="AH70" s="15">
        <f t="shared" si="9"/>
        <v>2</v>
      </c>
    </row>
    <row r="71" spans="4:34" x14ac:dyDescent="0.25">
      <c r="D71" s="15">
        <f t="shared" si="10"/>
        <v>7</v>
      </c>
      <c r="E71" s="15">
        <f t="shared" si="10"/>
        <v>1</v>
      </c>
      <c r="F71" s="15">
        <f t="shared" si="10"/>
        <v>2</v>
      </c>
      <c r="G71" s="15">
        <f t="shared" si="10"/>
        <v>3</v>
      </c>
      <c r="H71" s="15">
        <f t="shared" si="10"/>
        <v>4</v>
      </c>
      <c r="I71" s="15">
        <f t="shared" si="10"/>
        <v>5</v>
      </c>
      <c r="J71" s="15">
        <f t="shared" si="10"/>
        <v>6</v>
      </c>
      <c r="K71" s="15">
        <f t="shared" si="9"/>
        <v>7</v>
      </c>
      <c r="L71" s="15">
        <f t="shared" si="9"/>
        <v>1</v>
      </c>
      <c r="M71" s="15">
        <f t="shared" si="9"/>
        <v>2</v>
      </c>
      <c r="N71" s="15">
        <f t="shared" si="9"/>
        <v>3</v>
      </c>
      <c r="O71" s="15">
        <f t="shared" si="9"/>
        <v>4</v>
      </c>
      <c r="P71" s="15">
        <f t="shared" si="9"/>
        <v>5</v>
      </c>
      <c r="Q71" s="15">
        <f t="shared" si="9"/>
        <v>6</v>
      </c>
      <c r="R71" s="15">
        <f t="shared" si="9"/>
        <v>7</v>
      </c>
      <c r="S71" s="15">
        <f t="shared" si="9"/>
        <v>1</v>
      </c>
      <c r="T71" s="15">
        <f t="shared" si="9"/>
        <v>2</v>
      </c>
      <c r="U71" s="15">
        <f t="shared" si="9"/>
        <v>3</v>
      </c>
      <c r="V71" s="15">
        <f t="shared" si="9"/>
        <v>4</v>
      </c>
      <c r="W71" s="15">
        <f t="shared" si="9"/>
        <v>5</v>
      </c>
      <c r="X71" s="15">
        <f t="shared" si="9"/>
        <v>6</v>
      </c>
      <c r="Y71" s="15">
        <f t="shared" si="9"/>
        <v>7</v>
      </c>
      <c r="Z71" s="15">
        <f t="shared" si="9"/>
        <v>1</v>
      </c>
      <c r="AA71" s="15">
        <f t="shared" si="9"/>
        <v>2</v>
      </c>
      <c r="AB71" s="15">
        <f t="shared" si="9"/>
        <v>3</v>
      </c>
      <c r="AC71" s="15">
        <f t="shared" si="9"/>
        <v>4</v>
      </c>
      <c r="AD71" s="15">
        <f t="shared" si="9"/>
        <v>5</v>
      </c>
      <c r="AE71" s="15">
        <f t="shared" si="9"/>
        <v>6</v>
      </c>
      <c r="AF71" s="15">
        <f t="shared" si="9"/>
        <v>7</v>
      </c>
      <c r="AG71" s="15">
        <f t="shared" si="9"/>
        <v>1</v>
      </c>
      <c r="AH71" s="15">
        <f t="shared" si="9"/>
        <v>2</v>
      </c>
    </row>
    <row r="72" spans="4:34" x14ac:dyDescent="0.25">
      <c r="D72" s="15">
        <f t="shared" si="10"/>
        <v>7</v>
      </c>
      <c r="E72" s="15">
        <f t="shared" si="10"/>
        <v>1</v>
      </c>
      <c r="F72" s="15">
        <f t="shared" si="10"/>
        <v>2</v>
      </c>
      <c r="G72" s="15">
        <f t="shared" si="10"/>
        <v>3</v>
      </c>
      <c r="H72" s="15">
        <f t="shared" si="10"/>
        <v>4</v>
      </c>
      <c r="I72" s="15">
        <f t="shared" si="10"/>
        <v>5</v>
      </c>
      <c r="J72" s="15">
        <f t="shared" si="10"/>
        <v>6</v>
      </c>
      <c r="K72" s="15">
        <f t="shared" si="9"/>
        <v>7</v>
      </c>
      <c r="L72" s="15">
        <f t="shared" si="9"/>
        <v>1</v>
      </c>
      <c r="M72" s="15">
        <f t="shared" si="9"/>
        <v>2</v>
      </c>
      <c r="N72" s="15">
        <f t="shared" si="9"/>
        <v>3</v>
      </c>
      <c r="O72" s="15">
        <f t="shared" si="9"/>
        <v>4</v>
      </c>
      <c r="P72" s="15">
        <f t="shared" si="9"/>
        <v>5</v>
      </c>
      <c r="Q72" s="15">
        <f t="shared" si="9"/>
        <v>6</v>
      </c>
      <c r="R72" s="15">
        <f t="shared" si="9"/>
        <v>7</v>
      </c>
      <c r="S72" s="15">
        <f t="shared" si="9"/>
        <v>1</v>
      </c>
      <c r="T72" s="15">
        <f t="shared" si="9"/>
        <v>2</v>
      </c>
      <c r="U72" s="15">
        <f t="shared" si="9"/>
        <v>3</v>
      </c>
      <c r="V72" s="15">
        <f t="shared" si="9"/>
        <v>4</v>
      </c>
      <c r="W72" s="15">
        <f t="shared" si="9"/>
        <v>5</v>
      </c>
      <c r="X72" s="15">
        <f t="shared" si="9"/>
        <v>6</v>
      </c>
      <c r="Y72" s="15">
        <f t="shared" si="9"/>
        <v>7</v>
      </c>
      <c r="Z72" s="15">
        <f t="shared" si="9"/>
        <v>1</v>
      </c>
      <c r="AA72" s="15">
        <f t="shared" si="9"/>
        <v>2</v>
      </c>
      <c r="AB72" s="15">
        <f t="shared" si="9"/>
        <v>3</v>
      </c>
      <c r="AC72" s="15">
        <f t="shared" si="9"/>
        <v>4</v>
      </c>
      <c r="AD72" s="15">
        <f t="shared" si="9"/>
        <v>5</v>
      </c>
      <c r="AE72" s="15">
        <f t="shared" si="9"/>
        <v>6</v>
      </c>
      <c r="AF72" s="15">
        <f t="shared" si="9"/>
        <v>7</v>
      </c>
      <c r="AG72" s="15">
        <f t="shared" si="9"/>
        <v>1</v>
      </c>
      <c r="AH72" s="15">
        <f t="shared" si="9"/>
        <v>2</v>
      </c>
    </row>
    <row r="73" spans="4:34" x14ac:dyDescent="0.25">
      <c r="D73" s="15">
        <f t="shared" si="10"/>
        <v>7</v>
      </c>
      <c r="E73" s="15">
        <f t="shared" si="10"/>
        <v>1</v>
      </c>
      <c r="F73" s="15">
        <f t="shared" si="10"/>
        <v>2</v>
      </c>
      <c r="G73" s="15">
        <f t="shared" si="10"/>
        <v>3</v>
      </c>
      <c r="H73" s="15">
        <f t="shared" si="10"/>
        <v>4</v>
      </c>
      <c r="I73" s="15">
        <f t="shared" si="10"/>
        <v>5</v>
      </c>
      <c r="J73" s="15">
        <f t="shared" si="10"/>
        <v>6</v>
      </c>
      <c r="K73" s="15">
        <f t="shared" si="9"/>
        <v>7</v>
      </c>
      <c r="L73" s="15">
        <f t="shared" si="9"/>
        <v>1</v>
      </c>
      <c r="M73" s="15">
        <f t="shared" si="9"/>
        <v>2</v>
      </c>
      <c r="N73" s="15">
        <f t="shared" si="9"/>
        <v>3</v>
      </c>
      <c r="O73" s="15">
        <f t="shared" si="9"/>
        <v>4</v>
      </c>
      <c r="P73" s="15">
        <f t="shared" si="9"/>
        <v>5</v>
      </c>
      <c r="Q73" s="15">
        <f t="shared" si="9"/>
        <v>6</v>
      </c>
      <c r="R73" s="15">
        <f t="shared" si="9"/>
        <v>7</v>
      </c>
      <c r="S73" s="15">
        <f t="shared" si="9"/>
        <v>1</v>
      </c>
      <c r="T73" s="15">
        <f t="shared" si="9"/>
        <v>2</v>
      </c>
      <c r="U73" s="15">
        <f t="shared" si="9"/>
        <v>3</v>
      </c>
      <c r="V73" s="15">
        <f t="shared" si="9"/>
        <v>4</v>
      </c>
      <c r="W73" s="15">
        <f t="shared" si="9"/>
        <v>5</v>
      </c>
      <c r="X73" s="15">
        <f t="shared" si="9"/>
        <v>6</v>
      </c>
      <c r="Y73" s="15">
        <f t="shared" si="9"/>
        <v>7</v>
      </c>
      <c r="Z73" s="15">
        <f t="shared" ref="Z73:AH88" si="11">Z72</f>
        <v>1</v>
      </c>
      <c r="AA73" s="15">
        <f t="shared" si="11"/>
        <v>2</v>
      </c>
      <c r="AB73" s="15">
        <f t="shared" si="11"/>
        <v>3</v>
      </c>
      <c r="AC73" s="15">
        <f t="shared" si="11"/>
        <v>4</v>
      </c>
      <c r="AD73" s="15">
        <f t="shared" si="11"/>
        <v>5</v>
      </c>
      <c r="AE73" s="15">
        <f t="shared" si="11"/>
        <v>6</v>
      </c>
      <c r="AF73" s="15">
        <f t="shared" si="11"/>
        <v>7</v>
      </c>
      <c r="AG73" s="15">
        <f t="shared" si="11"/>
        <v>1</v>
      </c>
      <c r="AH73" s="15">
        <f t="shared" si="11"/>
        <v>2</v>
      </c>
    </row>
    <row r="74" spans="4:34" x14ac:dyDescent="0.25">
      <c r="D74" s="15">
        <f t="shared" si="10"/>
        <v>7</v>
      </c>
      <c r="E74" s="15">
        <f t="shared" si="10"/>
        <v>1</v>
      </c>
      <c r="F74" s="15">
        <f t="shared" si="10"/>
        <v>2</v>
      </c>
      <c r="G74" s="15">
        <f t="shared" si="10"/>
        <v>3</v>
      </c>
      <c r="H74" s="15">
        <f t="shared" si="10"/>
        <v>4</v>
      </c>
      <c r="I74" s="15">
        <f t="shared" si="10"/>
        <v>5</v>
      </c>
      <c r="J74" s="15">
        <f t="shared" si="10"/>
        <v>6</v>
      </c>
      <c r="K74" s="15">
        <f t="shared" si="10"/>
        <v>7</v>
      </c>
      <c r="L74" s="15">
        <f t="shared" si="10"/>
        <v>1</v>
      </c>
      <c r="M74" s="15">
        <f t="shared" si="10"/>
        <v>2</v>
      </c>
      <c r="N74" s="15">
        <f t="shared" si="10"/>
        <v>3</v>
      </c>
      <c r="O74" s="15">
        <f t="shared" si="10"/>
        <v>4</v>
      </c>
      <c r="P74" s="15">
        <f t="shared" si="10"/>
        <v>5</v>
      </c>
      <c r="Q74" s="15">
        <f t="shared" si="10"/>
        <v>6</v>
      </c>
      <c r="R74" s="15">
        <f t="shared" si="10"/>
        <v>7</v>
      </c>
      <c r="S74" s="15">
        <f t="shared" si="10"/>
        <v>1</v>
      </c>
      <c r="T74" s="15">
        <f t="shared" ref="T74:AH89" si="12">T73</f>
        <v>2</v>
      </c>
      <c r="U74" s="15">
        <f t="shared" si="12"/>
        <v>3</v>
      </c>
      <c r="V74" s="15">
        <f t="shared" si="12"/>
        <v>4</v>
      </c>
      <c r="W74" s="15">
        <f t="shared" si="12"/>
        <v>5</v>
      </c>
      <c r="X74" s="15">
        <f t="shared" si="12"/>
        <v>6</v>
      </c>
      <c r="Y74" s="15">
        <f t="shared" si="12"/>
        <v>7</v>
      </c>
      <c r="Z74" s="15">
        <f t="shared" si="11"/>
        <v>1</v>
      </c>
      <c r="AA74" s="15">
        <f t="shared" si="11"/>
        <v>2</v>
      </c>
      <c r="AB74" s="15">
        <f t="shared" si="11"/>
        <v>3</v>
      </c>
      <c r="AC74" s="15">
        <f t="shared" si="11"/>
        <v>4</v>
      </c>
      <c r="AD74" s="15">
        <f t="shared" si="11"/>
        <v>5</v>
      </c>
      <c r="AE74" s="15">
        <f t="shared" si="11"/>
        <v>6</v>
      </c>
      <c r="AF74" s="15">
        <f t="shared" si="11"/>
        <v>7</v>
      </c>
      <c r="AG74" s="15">
        <f t="shared" si="11"/>
        <v>1</v>
      </c>
      <c r="AH74" s="15">
        <f t="shared" si="11"/>
        <v>2</v>
      </c>
    </row>
    <row r="75" spans="4:34" x14ac:dyDescent="0.25">
      <c r="D75" s="15">
        <f t="shared" si="10"/>
        <v>7</v>
      </c>
      <c r="E75" s="15">
        <f t="shared" si="10"/>
        <v>1</v>
      </c>
      <c r="F75" s="15">
        <f t="shared" si="10"/>
        <v>2</v>
      </c>
      <c r="G75" s="15">
        <f t="shared" si="10"/>
        <v>3</v>
      </c>
      <c r="H75" s="15">
        <f t="shared" si="10"/>
        <v>4</v>
      </c>
      <c r="I75" s="15">
        <f t="shared" si="10"/>
        <v>5</v>
      </c>
      <c r="J75" s="15">
        <f t="shared" si="10"/>
        <v>6</v>
      </c>
      <c r="K75" s="15">
        <f t="shared" si="10"/>
        <v>7</v>
      </c>
      <c r="L75" s="15">
        <f t="shared" si="10"/>
        <v>1</v>
      </c>
      <c r="M75" s="15">
        <f t="shared" si="10"/>
        <v>2</v>
      </c>
      <c r="N75" s="15">
        <f t="shared" si="10"/>
        <v>3</v>
      </c>
      <c r="O75" s="15">
        <f t="shared" si="10"/>
        <v>4</v>
      </c>
      <c r="P75" s="15">
        <f t="shared" si="10"/>
        <v>5</v>
      </c>
      <c r="Q75" s="15">
        <f t="shared" si="10"/>
        <v>6</v>
      </c>
      <c r="R75" s="15">
        <f t="shared" si="10"/>
        <v>7</v>
      </c>
      <c r="S75" s="15">
        <f t="shared" si="10"/>
        <v>1</v>
      </c>
      <c r="T75" s="15">
        <f t="shared" si="12"/>
        <v>2</v>
      </c>
      <c r="U75" s="15">
        <f t="shared" si="12"/>
        <v>3</v>
      </c>
      <c r="V75" s="15">
        <f t="shared" si="12"/>
        <v>4</v>
      </c>
      <c r="W75" s="15">
        <f t="shared" si="12"/>
        <v>5</v>
      </c>
      <c r="X75" s="15">
        <f t="shared" si="12"/>
        <v>6</v>
      </c>
      <c r="Y75" s="15">
        <f t="shared" si="12"/>
        <v>7</v>
      </c>
      <c r="Z75" s="15">
        <f t="shared" si="11"/>
        <v>1</v>
      </c>
      <c r="AA75" s="15">
        <f t="shared" si="11"/>
        <v>2</v>
      </c>
      <c r="AB75" s="15">
        <f t="shared" si="11"/>
        <v>3</v>
      </c>
      <c r="AC75" s="15">
        <f t="shared" si="11"/>
        <v>4</v>
      </c>
      <c r="AD75" s="15">
        <f t="shared" si="11"/>
        <v>5</v>
      </c>
      <c r="AE75" s="15">
        <f t="shared" si="11"/>
        <v>6</v>
      </c>
      <c r="AF75" s="15">
        <f t="shared" si="11"/>
        <v>7</v>
      </c>
      <c r="AG75" s="15">
        <f t="shared" si="11"/>
        <v>1</v>
      </c>
      <c r="AH75" s="15">
        <f t="shared" si="11"/>
        <v>2</v>
      </c>
    </row>
    <row r="76" spans="4:34" x14ac:dyDescent="0.25">
      <c r="D76" s="15">
        <f t="shared" si="10"/>
        <v>7</v>
      </c>
      <c r="E76" s="15">
        <f t="shared" si="10"/>
        <v>1</v>
      </c>
      <c r="F76" s="15">
        <f t="shared" si="10"/>
        <v>2</v>
      </c>
      <c r="G76" s="15">
        <f t="shared" si="10"/>
        <v>3</v>
      </c>
      <c r="H76" s="15">
        <f t="shared" si="10"/>
        <v>4</v>
      </c>
      <c r="I76" s="15">
        <f t="shared" si="10"/>
        <v>5</v>
      </c>
      <c r="J76" s="15">
        <f t="shared" si="10"/>
        <v>6</v>
      </c>
      <c r="K76" s="15">
        <f t="shared" si="10"/>
        <v>7</v>
      </c>
      <c r="L76" s="15">
        <f t="shared" si="10"/>
        <v>1</v>
      </c>
      <c r="M76" s="15">
        <f t="shared" si="10"/>
        <v>2</v>
      </c>
      <c r="N76" s="15">
        <f t="shared" si="10"/>
        <v>3</v>
      </c>
      <c r="O76" s="15">
        <f t="shared" si="10"/>
        <v>4</v>
      </c>
      <c r="P76" s="15">
        <f t="shared" si="10"/>
        <v>5</v>
      </c>
      <c r="Q76" s="15">
        <f t="shared" si="10"/>
        <v>6</v>
      </c>
      <c r="R76" s="15">
        <f t="shared" si="10"/>
        <v>7</v>
      </c>
      <c r="S76" s="15">
        <f t="shared" si="10"/>
        <v>1</v>
      </c>
      <c r="T76" s="15">
        <f t="shared" si="12"/>
        <v>2</v>
      </c>
      <c r="U76" s="15">
        <f t="shared" si="12"/>
        <v>3</v>
      </c>
      <c r="V76" s="15">
        <f t="shared" si="12"/>
        <v>4</v>
      </c>
      <c r="W76" s="15">
        <f t="shared" si="12"/>
        <v>5</v>
      </c>
      <c r="X76" s="15">
        <f t="shared" si="12"/>
        <v>6</v>
      </c>
      <c r="Y76" s="15">
        <f t="shared" si="12"/>
        <v>7</v>
      </c>
      <c r="Z76" s="15">
        <f t="shared" si="11"/>
        <v>1</v>
      </c>
      <c r="AA76" s="15">
        <f t="shared" si="11"/>
        <v>2</v>
      </c>
      <c r="AB76" s="15">
        <f t="shared" si="11"/>
        <v>3</v>
      </c>
      <c r="AC76" s="15">
        <f t="shared" si="11"/>
        <v>4</v>
      </c>
      <c r="AD76" s="15">
        <f t="shared" si="11"/>
        <v>5</v>
      </c>
      <c r="AE76" s="15">
        <f t="shared" si="11"/>
        <v>6</v>
      </c>
      <c r="AF76" s="15">
        <f t="shared" si="11"/>
        <v>7</v>
      </c>
      <c r="AG76" s="15">
        <f t="shared" si="11"/>
        <v>1</v>
      </c>
      <c r="AH76" s="15">
        <f t="shared" si="11"/>
        <v>2</v>
      </c>
    </row>
    <row r="77" spans="4:34" x14ac:dyDescent="0.25">
      <c r="D77" s="15">
        <f t="shared" si="10"/>
        <v>7</v>
      </c>
      <c r="E77" s="15">
        <f t="shared" si="10"/>
        <v>1</v>
      </c>
      <c r="F77" s="15">
        <f t="shared" si="10"/>
        <v>2</v>
      </c>
      <c r="G77" s="15">
        <f t="shared" si="10"/>
        <v>3</v>
      </c>
      <c r="H77" s="15">
        <f t="shared" si="10"/>
        <v>4</v>
      </c>
      <c r="I77" s="15">
        <f t="shared" si="10"/>
        <v>5</v>
      </c>
      <c r="J77" s="15">
        <f t="shared" si="10"/>
        <v>6</v>
      </c>
      <c r="K77" s="15">
        <f t="shared" si="10"/>
        <v>7</v>
      </c>
      <c r="L77" s="15">
        <f t="shared" si="10"/>
        <v>1</v>
      </c>
      <c r="M77" s="15">
        <f t="shared" si="10"/>
        <v>2</v>
      </c>
      <c r="N77" s="15">
        <f t="shared" si="10"/>
        <v>3</v>
      </c>
      <c r="O77" s="15">
        <f t="shared" si="10"/>
        <v>4</v>
      </c>
      <c r="P77" s="15">
        <f t="shared" si="10"/>
        <v>5</v>
      </c>
      <c r="Q77" s="15">
        <f t="shared" si="10"/>
        <v>6</v>
      </c>
      <c r="R77" s="15">
        <f t="shared" si="10"/>
        <v>7</v>
      </c>
      <c r="S77" s="15">
        <f t="shared" si="10"/>
        <v>1</v>
      </c>
      <c r="T77" s="15">
        <f t="shared" si="12"/>
        <v>2</v>
      </c>
      <c r="U77" s="15">
        <f t="shared" si="12"/>
        <v>3</v>
      </c>
      <c r="V77" s="15">
        <f t="shared" si="12"/>
        <v>4</v>
      </c>
      <c r="W77" s="15">
        <f t="shared" si="12"/>
        <v>5</v>
      </c>
      <c r="X77" s="15">
        <f t="shared" si="12"/>
        <v>6</v>
      </c>
      <c r="Y77" s="15">
        <f t="shared" si="12"/>
        <v>7</v>
      </c>
      <c r="Z77" s="15">
        <f t="shared" si="11"/>
        <v>1</v>
      </c>
      <c r="AA77" s="15">
        <f t="shared" si="11"/>
        <v>2</v>
      </c>
      <c r="AB77" s="15">
        <f t="shared" si="11"/>
        <v>3</v>
      </c>
      <c r="AC77" s="15">
        <f t="shared" si="11"/>
        <v>4</v>
      </c>
      <c r="AD77" s="15">
        <f t="shared" si="11"/>
        <v>5</v>
      </c>
      <c r="AE77" s="15">
        <f t="shared" si="11"/>
        <v>6</v>
      </c>
      <c r="AF77" s="15">
        <f t="shared" si="11"/>
        <v>7</v>
      </c>
      <c r="AG77" s="15">
        <f t="shared" si="11"/>
        <v>1</v>
      </c>
      <c r="AH77" s="15">
        <f t="shared" si="11"/>
        <v>2</v>
      </c>
    </row>
    <row r="78" spans="4:34" x14ac:dyDescent="0.25">
      <c r="D78" s="15">
        <f t="shared" si="10"/>
        <v>7</v>
      </c>
      <c r="E78" s="15">
        <f t="shared" si="10"/>
        <v>1</v>
      </c>
      <c r="F78" s="15">
        <f t="shared" si="10"/>
        <v>2</v>
      </c>
      <c r="G78" s="15">
        <f t="shared" si="10"/>
        <v>3</v>
      </c>
      <c r="H78" s="15">
        <f t="shared" si="10"/>
        <v>4</v>
      </c>
      <c r="I78" s="15">
        <f t="shared" si="10"/>
        <v>5</v>
      </c>
      <c r="J78" s="15">
        <f t="shared" si="10"/>
        <v>6</v>
      </c>
      <c r="K78" s="15">
        <f t="shared" si="10"/>
        <v>7</v>
      </c>
      <c r="L78" s="15">
        <f t="shared" si="10"/>
        <v>1</v>
      </c>
      <c r="M78" s="15">
        <f t="shared" si="10"/>
        <v>2</v>
      </c>
      <c r="N78" s="15">
        <f t="shared" si="10"/>
        <v>3</v>
      </c>
      <c r="O78" s="15">
        <f t="shared" si="10"/>
        <v>4</v>
      </c>
      <c r="P78" s="15">
        <f t="shared" si="10"/>
        <v>5</v>
      </c>
      <c r="Q78" s="15">
        <f t="shared" si="10"/>
        <v>6</v>
      </c>
      <c r="R78" s="15">
        <f t="shared" si="10"/>
        <v>7</v>
      </c>
      <c r="S78" s="15">
        <f t="shared" si="10"/>
        <v>1</v>
      </c>
      <c r="T78" s="15">
        <f t="shared" si="12"/>
        <v>2</v>
      </c>
      <c r="U78" s="15">
        <f t="shared" si="12"/>
        <v>3</v>
      </c>
      <c r="V78" s="15">
        <f t="shared" si="12"/>
        <v>4</v>
      </c>
      <c r="W78" s="15">
        <f t="shared" si="12"/>
        <v>5</v>
      </c>
      <c r="X78" s="15">
        <f t="shared" si="12"/>
        <v>6</v>
      </c>
      <c r="Y78" s="15">
        <f t="shared" si="12"/>
        <v>7</v>
      </c>
      <c r="Z78" s="15">
        <f t="shared" si="11"/>
        <v>1</v>
      </c>
      <c r="AA78" s="15">
        <f t="shared" si="11"/>
        <v>2</v>
      </c>
      <c r="AB78" s="15">
        <f t="shared" si="11"/>
        <v>3</v>
      </c>
      <c r="AC78" s="15">
        <f t="shared" si="11"/>
        <v>4</v>
      </c>
      <c r="AD78" s="15">
        <f t="shared" si="11"/>
        <v>5</v>
      </c>
      <c r="AE78" s="15">
        <f t="shared" si="11"/>
        <v>6</v>
      </c>
      <c r="AF78" s="15">
        <f t="shared" si="11"/>
        <v>7</v>
      </c>
      <c r="AG78" s="15">
        <f t="shared" si="11"/>
        <v>1</v>
      </c>
      <c r="AH78" s="15">
        <f t="shared" si="11"/>
        <v>2</v>
      </c>
    </row>
    <row r="79" spans="4:34" x14ac:dyDescent="0.25">
      <c r="D79" s="15">
        <f t="shared" si="10"/>
        <v>7</v>
      </c>
      <c r="E79" s="15">
        <f t="shared" si="10"/>
        <v>1</v>
      </c>
      <c r="F79" s="15">
        <f t="shared" si="10"/>
        <v>2</v>
      </c>
      <c r="G79" s="15">
        <f t="shared" si="10"/>
        <v>3</v>
      </c>
      <c r="H79" s="15">
        <f t="shared" si="10"/>
        <v>4</v>
      </c>
      <c r="I79" s="15">
        <f t="shared" si="10"/>
        <v>5</v>
      </c>
      <c r="J79" s="15">
        <f t="shared" si="10"/>
        <v>6</v>
      </c>
      <c r="K79" s="15">
        <f t="shared" si="10"/>
        <v>7</v>
      </c>
      <c r="L79" s="15">
        <f t="shared" si="10"/>
        <v>1</v>
      </c>
      <c r="M79" s="15">
        <f t="shared" si="10"/>
        <v>2</v>
      </c>
      <c r="N79" s="15">
        <f t="shared" si="10"/>
        <v>3</v>
      </c>
      <c r="O79" s="15">
        <f t="shared" si="10"/>
        <v>4</v>
      </c>
      <c r="P79" s="15">
        <f t="shared" si="10"/>
        <v>5</v>
      </c>
      <c r="Q79" s="15">
        <f t="shared" si="10"/>
        <v>6</v>
      </c>
      <c r="R79" s="15">
        <f t="shared" si="10"/>
        <v>7</v>
      </c>
      <c r="S79" s="15">
        <f t="shared" si="10"/>
        <v>1</v>
      </c>
      <c r="T79" s="15">
        <f t="shared" si="12"/>
        <v>2</v>
      </c>
      <c r="U79" s="15">
        <f t="shared" si="12"/>
        <v>3</v>
      </c>
      <c r="V79" s="15">
        <f t="shared" si="12"/>
        <v>4</v>
      </c>
      <c r="W79" s="15">
        <f t="shared" si="12"/>
        <v>5</v>
      </c>
      <c r="X79" s="15">
        <f t="shared" si="12"/>
        <v>6</v>
      </c>
      <c r="Y79" s="15">
        <f t="shared" si="12"/>
        <v>7</v>
      </c>
      <c r="Z79" s="15">
        <f t="shared" si="11"/>
        <v>1</v>
      </c>
      <c r="AA79" s="15">
        <f t="shared" si="11"/>
        <v>2</v>
      </c>
      <c r="AB79" s="15">
        <f t="shared" si="11"/>
        <v>3</v>
      </c>
      <c r="AC79" s="15">
        <f t="shared" si="11"/>
        <v>4</v>
      </c>
      <c r="AD79" s="15">
        <f t="shared" si="11"/>
        <v>5</v>
      </c>
      <c r="AE79" s="15">
        <f t="shared" si="11"/>
        <v>6</v>
      </c>
      <c r="AF79" s="15">
        <f t="shared" si="11"/>
        <v>7</v>
      </c>
      <c r="AG79" s="15">
        <f t="shared" si="11"/>
        <v>1</v>
      </c>
      <c r="AH79" s="15">
        <f t="shared" si="11"/>
        <v>2</v>
      </c>
    </row>
    <row r="80" spans="4:34" x14ac:dyDescent="0.25">
      <c r="D80" s="15">
        <f t="shared" ref="D80:S92" si="13">D79</f>
        <v>7</v>
      </c>
      <c r="E80" s="15">
        <f t="shared" si="13"/>
        <v>1</v>
      </c>
      <c r="F80" s="15">
        <f t="shared" si="13"/>
        <v>2</v>
      </c>
      <c r="G80" s="15">
        <f t="shared" si="13"/>
        <v>3</v>
      </c>
      <c r="H80" s="15">
        <f t="shared" si="13"/>
        <v>4</v>
      </c>
      <c r="I80" s="15">
        <f t="shared" si="13"/>
        <v>5</v>
      </c>
      <c r="J80" s="15">
        <f t="shared" si="13"/>
        <v>6</v>
      </c>
      <c r="K80" s="15">
        <f t="shared" si="13"/>
        <v>7</v>
      </c>
      <c r="L80" s="15">
        <f t="shared" si="13"/>
        <v>1</v>
      </c>
      <c r="M80" s="15">
        <f t="shared" si="13"/>
        <v>2</v>
      </c>
      <c r="N80" s="15">
        <f t="shared" si="13"/>
        <v>3</v>
      </c>
      <c r="O80" s="15">
        <f t="shared" si="13"/>
        <v>4</v>
      </c>
      <c r="P80" s="15">
        <f t="shared" si="13"/>
        <v>5</v>
      </c>
      <c r="Q80" s="15">
        <f t="shared" si="13"/>
        <v>6</v>
      </c>
      <c r="R80" s="15">
        <f t="shared" si="13"/>
        <v>7</v>
      </c>
      <c r="S80" s="15">
        <f t="shared" si="13"/>
        <v>1</v>
      </c>
      <c r="T80" s="15">
        <f t="shared" si="12"/>
        <v>2</v>
      </c>
      <c r="U80" s="15">
        <f t="shared" si="12"/>
        <v>3</v>
      </c>
      <c r="V80" s="15">
        <f t="shared" si="12"/>
        <v>4</v>
      </c>
      <c r="W80" s="15">
        <f t="shared" si="12"/>
        <v>5</v>
      </c>
      <c r="X80" s="15">
        <f t="shared" si="12"/>
        <v>6</v>
      </c>
      <c r="Y80" s="15">
        <f t="shared" si="12"/>
        <v>7</v>
      </c>
      <c r="Z80" s="15">
        <f t="shared" si="11"/>
        <v>1</v>
      </c>
      <c r="AA80" s="15">
        <f t="shared" si="11"/>
        <v>2</v>
      </c>
      <c r="AB80" s="15">
        <f t="shared" si="11"/>
        <v>3</v>
      </c>
      <c r="AC80" s="15">
        <f t="shared" si="11"/>
        <v>4</v>
      </c>
      <c r="AD80" s="15">
        <f t="shared" si="11"/>
        <v>5</v>
      </c>
      <c r="AE80" s="15">
        <f t="shared" si="11"/>
        <v>6</v>
      </c>
      <c r="AF80" s="15">
        <f t="shared" si="11"/>
        <v>7</v>
      </c>
      <c r="AG80" s="15">
        <f t="shared" si="11"/>
        <v>1</v>
      </c>
      <c r="AH80" s="15">
        <f t="shared" si="11"/>
        <v>2</v>
      </c>
    </row>
    <row r="81" spans="4:34" x14ac:dyDescent="0.25">
      <c r="D81" s="15">
        <f t="shared" si="13"/>
        <v>7</v>
      </c>
      <c r="E81" s="15">
        <f t="shared" si="13"/>
        <v>1</v>
      </c>
      <c r="F81" s="15">
        <f t="shared" si="13"/>
        <v>2</v>
      </c>
      <c r="G81" s="15">
        <f t="shared" si="13"/>
        <v>3</v>
      </c>
      <c r="H81" s="15">
        <f t="shared" si="13"/>
        <v>4</v>
      </c>
      <c r="I81" s="15">
        <f t="shared" si="13"/>
        <v>5</v>
      </c>
      <c r="J81" s="15">
        <f t="shared" si="13"/>
        <v>6</v>
      </c>
      <c r="K81" s="15">
        <f t="shared" si="13"/>
        <v>7</v>
      </c>
      <c r="L81" s="15">
        <f t="shared" si="13"/>
        <v>1</v>
      </c>
      <c r="M81" s="15">
        <f t="shared" si="13"/>
        <v>2</v>
      </c>
      <c r="N81" s="15">
        <f t="shared" si="13"/>
        <v>3</v>
      </c>
      <c r="O81" s="15">
        <f t="shared" si="13"/>
        <v>4</v>
      </c>
      <c r="P81" s="15">
        <f t="shared" si="13"/>
        <v>5</v>
      </c>
      <c r="Q81" s="15">
        <f t="shared" si="13"/>
        <v>6</v>
      </c>
      <c r="R81" s="15">
        <f t="shared" si="13"/>
        <v>7</v>
      </c>
      <c r="S81" s="15">
        <f t="shared" si="13"/>
        <v>1</v>
      </c>
      <c r="T81" s="15">
        <f t="shared" si="12"/>
        <v>2</v>
      </c>
      <c r="U81" s="15">
        <f t="shared" si="12"/>
        <v>3</v>
      </c>
      <c r="V81" s="15">
        <f t="shared" si="12"/>
        <v>4</v>
      </c>
      <c r="W81" s="15">
        <f t="shared" si="12"/>
        <v>5</v>
      </c>
      <c r="X81" s="15">
        <f t="shared" si="12"/>
        <v>6</v>
      </c>
      <c r="Y81" s="15">
        <f t="shared" si="12"/>
        <v>7</v>
      </c>
      <c r="Z81" s="15">
        <f t="shared" si="11"/>
        <v>1</v>
      </c>
      <c r="AA81" s="15">
        <f t="shared" si="11"/>
        <v>2</v>
      </c>
      <c r="AB81" s="15">
        <f t="shared" si="11"/>
        <v>3</v>
      </c>
      <c r="AC81" s="15">
        <f t="shared" si="11"/>
        <v>4</v>
      </c>
      <c r="AD81" s="15">
        <f t="shared" si="11"/>
        <v>5</v>
      </c>
      <c r="AE81" s="15">
        <f t="shared" si="11"/>
        <v>6</v>
      </c>
      <c r="AF81" s="15">
        <f t="shared" si="11"/>
        <v>7</v>
      </c>
      <c r="AG81" s="15">
        <f t="shared" si="11"/>
        <v>1</v>
      </c>
      <c r="AH81" s="15">
        <f t="shared" si="11"/>
        <v>2</v>
      </c>
    </row>
    <row r="82" spans="4:34" x14ac:dyDescent="0.25">
      <c r="D82" s="15">
        <f t="shared" si="13"/>
        <v>7</v>
      </c>
      <c r="E82" s="15">
        <f t="shared" si="13"/>
        <v>1</v>
      </c>
      <c r="F82" s="15">
        <f t="shared" si="13"/>
        <v>2</v>
      </c>
      <c r="G82" s="15">
        <f t="shared" si="13"/>
        <v>3</v>
      </c>
      <c r="H82" s="15">
        <f t="shared" si="13"/>
        <v>4</v>
      </c>
      <c r="I82" s="15">
        <f t="shared" si="13"/>
        <v>5</v>
      </c>
      <c r="J82" s="15">
        <f t="shared" si="13"/>
        <v>6</v>
      </c>
      <c r="K82" s="15">
        <f t="shared" si="13"/>
        <v>7</v>
      </c>
      <c r="L82" s="15">
        <f t="shared" si="13"/>
        <v>1</v>
      </c>
      <c r="M82" s="15">
        <f t="shared" si="13"/>
        <v>2</v>
      </c>
      <c r="N82" s="15">
        <f t="shared" si="13"/>
        <v>3</v>
      </c>
      <c r="O82" s="15">
        <f t="shared" si="13"/>
        <v>4</v>
      </c>
      <c r="P82" s="15">
        <f t="shared" si="13"/>
        <v>5</v>
      </c>
      <c r="Q82" s="15">
        <f t="shared" si="13"/>
        <v>6</v>
      </c>
      <c r="R82" s="15">
        <f t="shared" si="13"/>
        <v>7</v>
      </c>
      <c r="S82" s="15">
        <f t="shared" si="13"/>
        <v>1</v>
      </c>
      <c r="T82" s="15">
        <f t="shared" si="12"/>
        <v>2</v>
      </c>
      <c r="U82" s="15">
        <f t="shared" si="12"/>
        <v>3</v>
      </c>
      <c r="V82" s="15">
        <f t="shared" si="12"/>
        <v>4</v>
      </c>
      <c r="W82" s="15">
        <f t="shared" si="12"/>
        <v>5</v>
      </c>
      <c r="X82" s="15">
        <f t="shared" si="12"/>
        <v>6</v>
      </c>
      <c r="Y82" s="15">
        <f t="shared" si="12"/>
        <v>7</v>
      </c>
      <c r="Z82" s="15">
        <f t="shared" si="11"/>
        <v>1</v>
      </c>
      <c r="AA82" s="15">
        <f t="shared" si="11"/>
        <v>2</v>
      </c>
      <c r="AB82" s="15">
        <f t="shared" si="11"/>
        <v>3</v>
      </c>
      <c r="AC82" s="15">
        <f t="shared" si="11"/>
        <v>4</v>
      </c>
      <c r="AD82" s="15">
        <f t="shared" si="11"/>
        <v>5</v>
      </c>
      <c r="AE82" s="15">
        <f t="shared" si="11"/>
        <v>6</v>
      </c>
      <c r="AF82" s="15">
        <f t="shared" si="11"/>
        <v>7</v>
      </c>
      <c r="AG82" s="15">
        <f t="shared" si="11"/>
        <v>1</v>
      </c>
      <c r="AH82" s="15">
        <f t="shared" si="11"/>
        <v>2</v>
      </c>
    </row>
    <row r="83" spans="4:34" x14ac:dyDescent="0.25">
      <c r="D83" s="15">
        <f t="shared" si="13"/>
        <v>7</v>
      </c>
      <c r="E83" s="15">
        <f t="shared" si="13"/>
        <v>1</v>
      </c>
      <c r="F83" s="15">
        <f t="shared" si="13"/>
        <v>2</v>
      </c>
      <c r="G83" s="15">
        <f t="shared" si="13"/>
        <v>3</v>
      </c>
      <c r="H83" s="15">
        <f t="shared" si="13"/>
        <v>4</v>
      </c>
      <c r="I83" s="15">
        <f t="shared" si="13"/>
        <v>5</v>
      </c>
      <c r="J83" s="15">
        <f t="shared" si="13"/>
        <v>6</v>
      </c>
      <c r="K83" s="15">
        <f t="shared" si="13"/>
        <v>7</v>
      </c>
      <c r="L83" s="15">
        <f t="shared" si="13"/>
        <v>1</v>
      </c>
      <c r="M83" s="15">
        <f t="shared" si="13"/>
        <v>2</v>
      </c>
      <c r="N83" s="15">
        <f t="shared" si="13"/>
        <v>3</v>
      </c>
      <c r="O83" s="15">
        <f t="shared" si="13"/>
        <v>4</v>
      </c>
      <c r="P83" s="15">
        <f t="shared" si="13"/>
        <v>5</v>
      </c>
      <c r="Q83" s="15">
        <f t="shared" si="13"/>
        <v>6</v>
      </c>
      <c r="R83" s="15">
        <f t="shared" si="13"/>
        <v>7</v>
      </c>
      <c r="S83" s="15">
        <f t="shared" si="13"/>
        <v>1</v>
      </c>
      <c r="T83" s="15">
        <f t="shared" si="12"/>
        <v>2</v>
      </c>
      <c r="U83" s="15">
        <f t="shared" si="12"/>
        <v>3</v>
      </c>
      <c r="V83" s="15">
        <f t="shared" si="12"/>
        <v>4</v>
      </c>
      <c r="W83" s="15">
        <f t="shared" si="12"/>
        <v>5</v>
      </c>
      <c r="X83" s="15">
        <f t="shared" si="12"/>
        <v>6</v>
      </c>
      <c r="Y83" s="15">
        <f t="shared" si="12"/>
        <v>7</v>
      </c>
      <c r="Z83" s="15">
        <f t="shared" si="11"/>
        <v>1</v>
      </c>
      <c r="AA83" s="15">
        <f t="shared" si="11"/>
        <v>2</v>
      </c>
      <c r="AB83" s="15">
        <f t="shared" si="11"/>
        <v>3</v>
      </c>
      <c r="AC83" s="15">
        <f t="shared" si="11"/>
        <v>4</v>
      </c>
      <c r="AD83" s="15">
        <f t="shared" si="11"/>
        <v>5</v>
      </c>
      <c r="AE83" s="15">
        <f t="shared" si="11"/>
        <v>6</v>
      </c>
      <c r="AF83" s="15">
        <f t="shared" si="11"/>
        <v>7</v>
      </c>
      <c r="AG83" s="15">
        <f t="shared" si="11"/>
        <v>1</v>
      </c>
      <c r="AH83" s="15">
        <f t="shared" si="11"/>
        <v>2</v>
      </c>
    </row>
    <row r="84" spans="4:34" x14ac:dyDescent="0.25">
      <c r="D84" s="15">
        <f t="shared" si="13"/>
        <v>7</v>
      </c>
      <c r="E84" s="15">
        <f t="shared" si="13"/>
        <v>1</v>
      </c>
      <c r="F84" s="15">
        <f t="shared" si="13"/>
        <v>2</v>
      </c>
      <c r="G84" s="15">
        <f t="shared" si="13"/>
        <v>3</v>
      </c>
      <c r="H84" s="15">
        <f t="shared" si="13"/>
        <v>4</v>
      </c>
      <c r="I84" s="15">
        <f t="shared" si="13"/>
        <v>5</v>
      </c>
      <c r="J84" s="15">
        <f t="shared" si="13"/>
        <v>6</v>
      </c>
      <c r="K84" s="15">
        <f t="shared" si="13"/>
        <v>7</v>
      </c>
      <c r="L84" s="15">
        <f t="shared" si="13"/>
        <v>1</v>
      </c>
      <c r="M84" s="15">
        <f t="shared" si="13"/>
        <v>2</v>
      </c>
      <c r="N84" s="15">
        <f t="shared" si="13"/>
        <v>3</v>
      </c>
      <c r="O84" s="15">
        <f t="shared" si="13"/>
        <v>4</v>
      </c>
      <c r="P84" s="15">
        <f t="shared" si="13"/>
        <v>5</v>
      </c>
      <c r="Q84" s="15">
        <f t="shared" si="13"/>
        <v>6</v>
      </c>
      <c r="R84" s="15">
        <f t="shared" si="13"/>
        <v>7</v>
      </c>
      <c r="S84" s="15">
        <f t="shared" si="13"/>
        <v>1</v>
      </c>
      <c r="T84" s="15">
        <f t="shared" si="12"/>
        <v>2</v>
      </c>
      <c r="U84" s="15">
        <f t="shared" si="12"/>
        <v>3</v>
      </c>
      <c r="V84" s="15">
        <f t="shared" si="12"/>
        <v>4</v>
      </c>
      <c r="W84" s="15">
        <f t="shared" si="12"/>
        <v>5</v>
      </c>
      <c r="X84" s="15">
        <f t="shared" si="12"/>
        <v>6</v>
      </c>
      <c r="Y84" s="15">
        <f t="shared" si="12"/>
        <v>7</v>
      </c>
      <c r="Z84" s="15">
        <f t="shared" si="11"/>
        <v>1</v>
      </c>
      <c r="AA84" s="15">
        <f t="shared" si="11"/>
        <v>2</v>
      </c>
      <c r="AB84" s="15">
        <f t="shared" si="11"/>
        <v>3</v>
      </c>
      <c r="AC84" s="15">
        <f t="shared" si="11"/>
        <v>4</v>
      </c>
      <c r="AD84" s="15">
        <f t="shared" si="11"/>
        <v>5</v>
      </c>
      <c r="AE84" s="15">
        <f t="shared" si="11"/>
        <v>6</v>
      </c>
      <c r="AF84" s="15">
        <f t="shared" si="11"/>
        <v>7</v>
      </c>
      <c r="AG84" s="15">
        <f t="shared" si="11"/>
        <v>1</v>
      </c>
      <c r="AH84" s="15">
        <f t="shared" si="11"/>
        <v>2</v>
      </c>
    </row>
    <row r="85" spans="4:34" x14ac:dyDescent="0.25">
      <c r="D85" s="15">
        <f t="shared" si="13"/>
        <v>7</v>
      </c>
      <c r="E85" s="15">
        <f t="shared" si="13"/>
        <v>1</v>
      </c>
      <c r="F85" s="15">
        <f t="shared" si="13"/>
        <v>2</v>
      </c>
      <c r="G85" s="15">
        <f t="shared" si="13"/>
        <v>3</v>
      </c>
      <c r="H85" s="15">
        <f t="shared" si="13"/>
        <v>4</v>
      </c>
      <c r="I85" s="15">
        <f t="shared" si="13"/>
        <v>5</v>
      </c>
      <c r="J85" s="15">
        <f t="shared" si="13"/>
        <v>6</v>
      </c>
      <c r="K85" s="15">
        <f t="shared" si="13"/>
        <v>7</v>
      </c>
      <c r="L85" s="15">
        <f t="shared" si="13"/>
        <v>1</v>
      </c>
      <c r="M85" s="15">
        <f t="shared" si="13"/>
        <v>2</v>
      </c>
      <c r="N85" s="15">
        <f t="shared" si="13"/>
        <v>3</v>
      </c>
      <c r="O85" s="15">
        <f t="shared" si="13"/>
        <v>4</v>
      </c>
      <c r="P85" s="15">
        <f t="shared" si="13"/>
        <v>5</v>
      </c>
      <c r="Q85" s="15">
        <f t="shared" si="13"/>
        <v>6</v>
      </c>
      <c r="R85" s="15">
        <f t="shared" si="13"/>
        <v>7</v>
      </c>
      <c r="S85" s="15">
        <f t="shared" si="13"/>
        <v>1</v>
      </c>
      <c r="T85" s="15">
        <f t="shared" si="12"/>
        <v>2</v>
      </c>
      <c r="U85" s="15">
        <f t="shared" si="12"/>
        <v>3</v>
      </c>
      <c r="V85" s="15">
        <f t="shared" si="12"/>
        <v>4</v>
      </c>
      <c r="W85" s="15">
        <f t="shared" si="12"/>
        <v>5</v>
      </c>
      <c r="X85" s="15">
        <f t="shared" si="12"/>
        <v>6</v>
      </c>
      <c r="Y85" s="15">
        <f t="shared" si="12"/>
        <v>7</v>
      </c>
      <c r="Z85" s="15">
        <f t="shared" si="11"/>
        <v>1</v>
      </c>
      <c r="AA85" s="15">
        <f t="shared" si="11"/>
        <v>2</v>
      </c>
      <c r="AB85" s="15">
        <f t="shared" si="11"/>
        <v>3</v>
      </c>
      <c r="AC85" s="15">
        <f t="shared" si="11"/>
        <v>4</v>
      </c>
      <c r="AD85" s="15">
        <f t="shared" si="11"/>
        <v>5</v>
      </c>
      <c r="AE85" s="15">
        <f t="shared" si="11"/>
        <v>6</v>
      </c>
      <c r="AF85" s="15">
        <f t="shared" si="11"/>
        <v>7</v>
      </c>
      <c r="AG85" s="15">
        <f t="shared" si="11"/>
        <v>1</v>
      </c>
      <c r="AH85" s="15">
        <f t="shared" si="11"/>
        <v>2</v>
      </c>
    </row>
    <row r="86" spans="4:34" x14ac:dyDescent="0.25">
      <c r="D86" s="15">
        <f t="shared" si="13"/>
        <v>7</v>
      </c>
      <c r="E86" s="15">
        <f t="shared" si="13"/>
        <v>1</v>
      </c>
      <c r="F86" s="15">
        <f t="shared" si="13"/>
        <v>2</v>
      </c>
      <c r="G86" s="15">
        <f t="shared" si="13"/>
        <v>3</v>
      </c>
      <c r="H86" s="15">
        <f t="shared" si="13"/>
        <v>4</v>
      </c>
      <c r="I86" s="15">
        <f t="shared" si="13"/>
        <v>5</v>
      </c>
      <c r="J86" s="15">
        <f t="shared" si="13"/>
        <v>6</v>
      </c>
      <c r="K86" s="15">
        <f t="shared" si="13"/>
        <v>7</v>
      </c>
      <c r="L86" s="15">
        <f t="shared" si="13"/>
        <v>1</v>
      </c>
      <c r="M86" s="15">
        <f t="shared" si="13"/>
        <v>2</v>
      </c>
      <c r="N86" s="15">
        <f t="shared" si="13"/>
        <v>3</v>
      </c>
      <c r="O86" s="15">
        <f t="shared" si="13"/>
        <v>4</v>
      </c>
      <c r="P86" s="15">
        <f t="shared" si="13"/>
        <v>5</v>
      </c>
      <c r="Q86" s="15">
        <f t="shared" si="13"/>
        <v>6</v>
      </c>
      <c r="R86" s="15">
        <f t="shared" si="13"/>
        <v>7</v>
      </c>
      <c r="S86" s="15">
        <f t="shared" si="13"/>
        <v>1</v>
      </c>
      <c r="T86" s="15">
        <f t="shared" si="12"/>
        <v>2</v>
      </c>
      <c r="U86" s="15">
        <f t="shared" si="12"/>
        <v>3</v>
      </c>
      <c r="V86" s="15">
        <f t="shared" si="12"/>
        <v>4</v>
      </c>
      <c r="W86" s="15">
        <f t="shared" si="12"/>
        <v>5</v>
      </c>
      <c r="X86" s="15">
        <f t="shared" si="12"/>
        <v>6</v>
      </c>
      <c r="Y86" s="15">
        <f t="shared" si="12"/>
        <v>7</v>
      </c>
      <c r="Z86" s="15">
        <f t="shared" si="11"/>
        <v>1</v>
      </c>
      <c r="AA86" s="15">
        <f t="shared" si="11"/>
        <v>2</v>
      </c>
      <c r="AB86" s="15">
        <f t="shared" si="11"/>
        <v>3</v>
      </c>
      <c r="AC86" s="15">
        <f t="shared" si="11"/>
        <v>4</v>
      </c>
      <c r="AD86" s="15">
        <f t="shared" si="11"/>
        <v>5</v>
      </c>
      <c r="AE86" s="15">
        <f t="shared" si="11"/>
        <v>6</v>
      </c>
      <c r="AF86" s="15">
        <f t="shared" si="11"/>
        <v>7</v>
      </c>
      <c r="AG86" s="15">
        <f t="shared" si="11"/>
        <v>1</v>
      </c>
      <c r="AH86" s="15">
        <f t="shared" si="11"/>
        <v>2</v>
      </c>
    </row>
    <row r="87" spans="4:34" x14ac:dyDescent="0.25">
      <c r="D87" s="15">
        <f t="shared" si="13"/>
        <v>7</v>
      </c>
      <c r="E87" s="15">
        <f t="shared" si="13"/>
        <v>1</v>
      </c>
      <c r="F87" s="15">
        <f t="shared" si="13"/>
        <v>2</v>
      </c>
      <c r="G87" s="15">
        <f t="shared" si="13"/>
        <v>3</v>
      </c>
      <c r="H87" s="15">
        <f t="shared" si="13"/>
        <v>4</v>
      </c>
      <c r="I87" s="15">
        <f t="shared" si="13"/>
        <v>5</v>
      </c>
      <c r="J87" s="15">
        <f t="shared" si="13"/>
        <v>6</v>
      </c>
      <c r="K87" s="15">
        <f t="shared" si="13"/>
        <v>7</v>
      </c>
      <c r="L87" s="15">
        <f t="shared" si="13"/>
        <v>1</v>
      </c>
      <c r="M87" s="15">
        <f t="shared" si="13"/>
        <v>2</v>
      </c>
      <c r="N87" s="15">
        <f t="shared" si="13"/>
        <v>3</v>
      </c>
      <c r="O87" s="15">
        <f t="shared" si="13"/>
        <v>4</v>
      </c>
      <c r="P87" s="15">
        <f t="shared" si="13"/>
        <v>5</v>
      </c>
      <c r="Q87" s="15">
        <f t="shared" si="13"/>
        <v>6</v>
      </c>
      <c r="R87" s="15">
        <f t="shared" si="13"/>
        <v>7</v>
      </c>
      <c r="S87" s="15">
        <f t="shared" si="13"/>
        <v>1</v>
      </c>
      <c r="T87" s="15">
        <f t="shared" si="12"/>
        <v>2</v>
      </c>
      <c r="U87" s="15">
        <f t="shared" si="12"/>
        <v>3</v>
      </c>
      <c r="V87" s="15">
        <f t="shared" si="12"/>
        <v>4</v>
      </c>
      <c r="W87" s="15">
        <f t="shared" si="12"/>
        <v>5</v>
      </c>
      <c r="X87" s="15">
        <f t="shared" si="12"/>
        <v>6</v>
      </c>
      <c r="Y87" s="15">
        <f t="shared" si="12"/>
        <v>7</v>
      </c>
      <c r="Z87" s="15">
        <f t="shared" si="11"/>
        <v>1</v>
      </c>
      <c r="AA87" s="15">
        <f t="shared" si="11"/>
        <v>2</v>
      </c>
      <c r="AB87" s="15">
        <f t="shared" si="11"/>
        <v>3</v>
      </c>
      <c r="AC87" s="15">
        <f t="shared" si="11"/>
        <v>4</v>
      </c>
      <c r="AD87" s="15">
        <f t="shared" si="11"/>
        <v>5</v>
      </c>
      <c r="AE87" s="15">
        <f t="shared" si="11"/>
        <v>6</v>
      </c>
      <c r="AF87" s="15">
        <f t="shared" si="11"/>
        <v>7</v>
      </c>
      <c r="AG87" s="15">
        <f t="shared" si="11"/>
        <v>1</v>
      </c>
      <c r="AH87" s="15">
        <f t="shared" si="11"/>
        <v>2</v>
      </c>
    </row>
    <row r="88" spans="4:34" x14ac:dyDescent="0.25">
      <c r="D88" s="15">
        <f t="shared" si="13"/>
        <v>7</v>
      </c>
      <c r="E88" s="15">
        <f t="shared" si="13"/>
        <v>1</v>
      </c>
      <c r="F88" s="15">
        <f t="shared" si="13"/>
        <v>2</v>
      </c>
      <c r="G88" s="15">
        <f t="shared" si="13"/>
        <v>3</v>
      </c>
      <c r="H88" s="15">
        <f t="shared" si="13"/>
        <v>4</v>
      </c>
      <c r="I88" s="15">
        <f t="shared" si="13"/>
        <v>5</v>
      </c>
      <c r="J88" s="15">
        <f t="shared" si="13"/>
        <v>6</v>
      </c>
      <c r="K88" s="15">
        <f t="shared" si="13"/>
        <v>7</v>
      </c>
      <c r="L88" s="15">
        <f t="shared" si="13"/>
        <v>1</v>
      </c>
      <c r="M88" s="15">
        <f t="shared" si="13"/>
        <v>2</v>
      </c>
      <c r="N88" s="15">
        <f t="shared" si="13"/>
        <v>3</v>
      </c>
      <c r="O88" s="15">
        <f t="shared" si="13"/>
        <v>4</v>
      </c>
      <c r="P88" s="15">
        <f t="shared" si="13"/>
        <v>5</v>
      </c>
      <c r="Q88" s="15">
        <f t="shared" si="13"/>
        <v>6</v>
      </c>
      <c r="R88" s="15">
        <f t="shared" si="13"/>
        <v>7</v>
      </c>
      <c r="S88" s="15">
        <f t="shared" si="13"/>
        <v>1</v>
      </c>
      <c r="T88" s="15">
        <f t="shared" si="12"/>
        <v>2</v>
      </c>
      <c r="U88" s="15">
        <f t="shared" si="12"/>
        <v>3</v>
      </c>
      <c r="V88" s="15">
        <f t="shared" si="12"/>
        <v>4</v>
      </c>
      <c r="W88" s="15">
        <f t="shared" si="12"/>
        <v>5</v>
      </c>
      <c r="X88" s="15">
        <f t="shared" si="12"/>
        <v>6</v>
      </c>
      <c r="Y88" s="15">
        <f t="shared" si="12"/>
        <v>7</v>
      </c>
      <c r="Z88" s="15">
        <f t="shared" si="11"/>
        <v>1</v>
      </c>
      <c r="AA88" s="15">
        <f t="shared" si="11"/>
        <v>2</v>
      </c>
      <c r="AB88" s="15">
        <f t="shared" si="11"/>
        <v>3</v>
      </c>
      <c r="AC88" s="15">
        <f t="shared" si="11"/>
        <v>4</v>
      </c>
      <c r="AD88" s="15">
        <f t="shared" si="11"/>
        <v>5</v>
      </c>
      <c r="AE88" s="15">
        <f t="shared" si="11"/>
        <v>6</v>
      </c>
      <c r="AF88" s="15">
        <f t="shared" si="11"/>
        <v>7</v>
      </c>
      <c r="AG88" s="15">
        <f t="shared" si="11"/>
        <v>1</v>
      </c>
      <c r="AH88" s="15">
        <f t="shared" si="11"/>
        <v>2</v>
      </c>
    </row>
    <row r="89" spans="4:34" x14ac:dyDescent="0.25">
      <c r="D89" s="15">
        <f t="shared" si="13"/>
        <v>7</v>
      </c>
      <c r="E89" s="15">
        <f t="shared" si="13"/>
        <v>1</v>
      </c>
      <c r="F89" s="15">
        <f t="shared" si="13"/>
        <v>2</v>
      </c>
      <c r="G89" s="15">
        <f t="shared" si="13"/>
        <v>3</v>
      </c>
      <c r="H89" s="15">
        <f t="shared" si="13"/>
        <v>4</v>
      </c>
      <c r="I89" s="15">
        <f t="shared" si="13"/>
        <v>5</v>
      </c>
      <c r="J89" s="15">
        <f t="shared" si="13"/>
        <v>6</v>
      </c>
      <c r="K89" s="15">
        <f t="shared" si="13"/>
        <v>7</v>
      </c>
      <c r="L89" s="15">
        <f t="shared" si="13"/>
        <v>1</v>
      </c>
      <c r="M89" s="15">
        <f t="shared" si="13"/>
        <v>2</v>
      </c>
      <c r="N89" s="15">
        <f t="shared" si="13"/>
        <v>3</v>
      </c>
      <c r="O89" s="15">
        <f t="shared" si="13"/>
        <v>4</v>
      </c>
      <c r="P89" s="15">
        <f t="shared" si="13"/>
        <v>5</v>
      </c>
      <c r="Q89" s="15">
        <f t="shared" si="13"/>
        <v>6</v>
      </c>
      <c r="R89" s="15">
        <f t="shared" si="13"/>
        <v>7</v>
      </c>
      <c r="S89" s="15">
        <f t="shared" si="13"/>
        <v>1</v>
      </c>
      <c r="T89" s="15">
        <f t="shared" si="12"/>
        <v>2</v>
      </c>
      <c r="U89" s="15">
        <f t="shared" si="12"/>
        <v>3</v>
      </c>
      <c r="V89" s="15">
        <f t="shared" si="12"/>
        <v>4</v>
      </c>
      <c r="W89" s="15">
        <f t="shared" si="12"/>
        <v>5</v>
      </c>
      <c r="X89" s="15">
        <f t="shared" si="12"/>
        <v>6</v>
      </c>
      <c r="Y89" s="15">
        <f t="shared" si="12"/>
        <v>7</v>
      </c>
      <c r="Z89" s="15">
        <f t="shared" si="12"/>
        <v>1</v>
      </c>
      <c r="AA89" s="15">
        <f t="shared" si="12"/>
        <v>2</v>
      </c>
      <c r="AB89" s="15">
        <f t="shared" si="12"/>
        <v>3</v>
      </c>
      <c r="AC89" s="15">
        <f t="shared" si="12"/>
        <v>4</v>
      </c>
      <c r="AD89" s="15">
        <f t="shared" si="12"/>
        <v>5</v>
      </c>
      <c r="AE89" s="15">
        <f t="shared" si="12"/>
        <v>6</v>
      </c>
      <c r="AF89" s="15">
        <f t="shared" si="12"/>
        <v>7</v>
      </c>
      <c r="AG89" s="15">
        <f t="shared" si="12"/>
        <v>1</v>
      </c>
      <c r="AH89" s="15">
        <f t="shared" si="12"/>
        <v>2</v>
      </c>
    </row>
    <row r="90" spans="4:34" x14ac:dyDescent="0.25">
      <c r="D90" s="15">
        <f t="shared" si="13"/>
        <v>7</v>
      </c>
      <c r="E90" s="15">
        <f t="shared" si="13"/>
        <v>1</v>
      </c>
      <c r="F90" s="15">
        <f t="shared" si="13"/>
        <v>2</v>
      </c>
      <c r="G90" s="15">
        <f t="shared" si="13"/>
        <v>3</v>
      </c>
      <c r="H90" s="15">
        <f t="shared" si="13"/>
        <v>4</v>
      </c>
      <c r="I90" s="15">
        <f t="shared" si="13"/>
        <v>5</v>
      </c>
      <c r="J90" s="15">
        <f t="shared" si="13"/>
        <v>6</v>
      </c>
      <c r="K90" s="15">
        <f t="shared" si="13"/>
        <v>7</v>
      </c>
      <c r="L90" s="15">
        <f t="shared" si="13"/>
        <v>1</v>
      </c>
      <c r="M90" s="15">
        <f t="shared" si="13"/>
        <v>2</v>
      </c>
      <c r="N90" s="15">
        <f t="shared" si="13"/>
        <v>3</v>
      </c>
      <c r="O90" s="15">
        <f t="shared" si="13"/>
        <v>4</v>
      </c>
      <c r="P90" s="15">
        <f t="shared" si="13"/>
        <v>5</v>
      </c>
      <c r="Q90" s="15">
        <f t="shared" si="13"/>
        <v>6</v>
      </c>
      <c r="R90" s="15">
        <f t="shared" si="13"/>
        <v>7</v>
      </c>
      <c r="S90" s="15">
        <f t="shared" si="13"/>
        <v>1</v>
      </c>
      <c r="T90" s="15">
        <f t="shared" ref="T90:AH92" si="14">T89</f>
        <v>2</v>
      </c>
      <c r="U90" s="15">
        <f t="shared" si="14"/>
        <v>3</v>
      </c>
      <c r="V90" s="15">
        <f t="shared" si="14"/>
        <v>4</v>
      </c>
      <c r="W90" s="15">
        <f t="shared" si="14"/>
        <v>5</v>
      </c>
      <c r="X90" s="15">
        <f t="shared" si="14"/>
        <v>6</v>
      </c>
      <c r="Y90" s="15">
        <f t="shared" si="14"/>
        <v>7</v>
      </c>
      <c r="Z90" s="15">
        <f t="shared" si="14"/>
        <v>1</v>
      </c>
      <c r="AA90" s="15">
        <f t="shared" si="14"/>
        <v>2</v>
      </c>
      <c r="AB90" s="15">
        <f t="shared" si="14"/>
        <v>3</v>
      </c>
      <c r="AC90" s="15">
        <f t="shared" si="14"/>
        <v>4</v>
      </c>
      <c r="AD90" s="15">
        <f t="shared" si="14"/>
        <v>5</v>
      </c>
      <c r="AE90" s="15">
        <f t="shared" si="14"/>
        <v>6</v>
      </c>
      <c r="AF90" s="15">
        <f t="shared" si="14"/>
        <v>7</v>
      </c>
      <c r="AG90" s="15">
        <f t="shared" si="14"/>
        <v>1</v>
      </c>
      <c r="AH90" s="15">
        <f t="shared" si="14"/>
        <v>2</v>
      </c>
    </row>
    <row r="91" spans="4:34" x14ac:dyDescent="0.25">
      <c r="D91" s="15">
        <f t="shared" si="13"/>
        <v>7</v>
      </c>
      <c r="E91" s="15">
        <f t="shared" si="13"/>
        <v>1</v>
      </c>
      <c r="F91" s="15">
        <f t="shared" si="13"/>
        <v>2</v>
      </c>
      <c r="G91" s="15">
        <f t="shared" si="13"/>
        <v>3</v>
      </c>
      <c r="H91" s="15">
        <f t="shared" si="13"/>
        <v>4</v>
      </c>
      <c r="I91" s="15">
        <f t="shared" si="13"/>
        <v>5</v>
      </c>
      <c r="J91" s="15">
        <f t="shared" si="13"/>
        <v>6</v>
      </c>
      <c r="K91" s="15">
        <f t="shared" si="13"/>
        <v>7</v>
      </c>
      <c r="L91" s="15">
        <f t="shared" si="13"/>
        <v>1</v>
      </c>
      <c r="M91" s="15">
        <f t="shared" si="13"/>
        <v>2</v>
      </c>
      <c r="N91" s="15">
        <f t="shared" si="13"/>
        <v>3</v>
      </c>
      <c r="O91" s="15">
        <f t="shared" si="13"/>
        <v>4</v>
      </c>
      <c r="P91" s="15">
        <f t="shared" si="13"/>
        <v>5</v>
      </c>
      <c r="Q91" s="15">
        <f t="shared" si="13"/>
        <v>6</v>
      </c>
      <c r="R91" s="15">
        <f t="shared" si="13"/>
        <v>7</v>
      </c>
      <c r="S91" s="15">
        <f t="shared" si="13"/>
        <v>1</v>
      </c>
      <c r="T91" s="15">
        <f t="shared" si="14"/>
        <v>2</v>
      </c>
      <c r="U91" s="15">
        <f t="shared" si="14"/>
        <v>3</v>
      </c>
      <c r="V91" s="15">
        <f t="shared" si="14"/>
        <v>4</v>
      </c>
      <c r="W91" s="15">
        <f t="shared" si="14"/>
        <v>5</v>
      </c>
      <c r="X91" s="15">
        <f t="shared" si="14"/>
        <v>6</v>
      </c>
      <c r="Y91" s="15">
        <f t="shared" si="14"/>
        <v>7</v>
      </c>
      <c r="Z91" s="15">
        <f t="shared" si="14"/>
        <v>1</v>
      </c>
      <c r="AA91" s="15">
        <f t="shared" si="14"/>
        <v>2</v>
      </c>
      <c r="AB91" s="15">
        <f t="shared" si="14"/>
        <v>3</v>
      </c>
      <c r="AC91" s="15">
        <f t="shared" si="14"/>
        <v>4</v>
      </c>
      <c r="AD91" s="15">
        <f t="shared" si="14"/>
        <v>5</v>
      </c>
      <c r="AE91" s="15">
        <f t="shared" si="14"/>
        <v>6</v>
      </c>
      <c r="AF91" s="15">
        <f t="shared" si="14"/>
        <v>7</v>
      </c>
      <c r="AG91" s="15">
        <f t="shared" si="14"/>
        <v>1</v>
      </c>
      <c r="AH91" s="15">
        <f t="shared" si="14"/>
        <v>2</v>
      </c>
    </row>
    <row r="92" spans="4:34" x14ac:dyDescent="0.25">
      <c r="D92" s="15">
        <f t="shared" si="13"/>
        <v>7</v>
      </c>
      <c r="E92" s="15">
        <f t="shared" si="13"/>
        <v>1</v>
      </c>
      <c r="F92" s="15">
        <f t="shared" si="13"/>
        <v>2</v>
      </c>
      <c r="G92" s="15">
        <f t="shared" si="13"/>
        <v>3</v>
      </c>
      <c r="H92" s="15">
        <f t="shared" si="13"/>
        <v>4</v>
      </c>
      <c r="I92" s="15">
        <f t="shared" si="13"/>
        <v>5</v>
      </c>
      <c r="J92" s="15">
        <f t="shared" si="13"/>
        <v>6</v>
      </c>
      <c r="K92" s="15">
        <f t="shared" si="13"/>
        <v>7</v>
      </c>
      <c r="L92" s="15">
        <f t="shared" si="13"/>
        <v>1</v>
      </c>
      <c r="M92" s="15">
        <f t="shared" si="13"/>
        <v>2</v>
      </c>
      <c r="N92" s="15">
        <f t="shared" si="13"/>
        <v>3</v>
      </c>
      <c r="O92" s="15">
        <f t="shared" si="13"/>
        <v>4</v>
      </c>
      <c r="P92" s="15">
        <f t="shared" si="13"/>
        <v>5</v>
      </c>
      <c r="Q92" s="15">
        <f t="shared" si="13"/>
        <v>6</v>
      </c>
      <c r="R92" s="15">
        <f t="shared" si="13"/>
        <v>7</v>
      </c>
      <c r="S92" s="15">
        <f t="shared" si="13"/>
        <v>1</v>
      </c>
      <c r="T92" s="15">
        <f t="shared" si="14"/>
        <v>2</v>
      </c>
      <c r="U92" s="15">
        <f t="shared" si="14"/>
        <v>3</v>
      </c>
      <c r="V92" s="15">
        <f t="shared" si="14"/>
        <v>4</v>
      </c>
      <c r="W92" s="15">
        <f t="shared" si="14"/>
        <v>5</v>
      </c>
      <c r="X92" s="15">
        <f t="shared" si="14"/>
        <v>6</v>
      </c>
      <c r="Y92" s="15">
        <f t="shared" si="14"/>
        <v>7</v>
      </c>
      <c r="Z92" s="15">
        <f t="shared" si="14"/>
        <v>1</v>
      </c>
      <c r="AA92" s="15">
        <f t="shared" si="14"/>
        <v>2</v>
      </c>
      <c r="AB92" s="15">
        <f t="shared" si="14"/>
        <v>3</v>
      </c>
      <c r="AC92" s="15">
        <f t="shared" si="14"/>
        <v>4</v>
      </c>
      <c r="AD92" s="15">
        <f t="shared" si="14"/>
        <v>5</v>
      </c>
      <c r="AE92" s="15">
        <f t="shared" si="14"/>
        <v>6</v>
      </c>
      <c r="AF92" s="15">
        <f t="shared" si="14"/>
        <v>7</v>
      </c>
      <c r="AG92" s="15">
        <f t="shared" si="14"/>
        <v>1</v>
      </c>
      <c r="AH92" s="15">
        <f t="shared" si="14"/>
        <v>2</v>
      </c>
    </row>
    <row r="93" spans="4:34" x14ac:dyDescent="0.25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4:34" x14ac:dyDescent="0.25">
      <c r="D94" s="15">
        <v>2</v>
      </c>
      <c r="E94" s="15">
        <v>3</v>
      </c>
      <c r="F94" s="15">
        <v>4</v>
      </c>
      <c r="G94" s="15">
        <v>5</v>
      </c>
      <c r="H94" s="15">
        <v>6</v>
      </c>
      <c r="I94" s="15">
        <v>7</v>
      </c>
      <c r="J94" s="15">
        <v>1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4:34" x14ac:dyDescent="0.25">
      <c r="D95" s="15" t="s">
        <v>22</v>
      </c>
      <c r="E95" s="15" t="s">
        <v>23</v>
      </c>
      <c r="F95" s="15" t="s">
        <v>24</v>
      </c>
      <c r="G95" s="15" t="s">
        <v>25</v>
      </c>
      <c r="H95" s="15" t="s">
        <v>26</v>
      </c>
      <c r="I95" s="15" t="s">
        <v>27</v>
      </c>
      <c r="J95" s="15" t="s">
        <v>28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4:34" ht="15.75" thickBot="1" x14ac:dyDescent="0.3"/>
    <row r="97" spans="1:34" ht="33.75" x14ac:dyDescent="0.3">
      <c r="A97" s="81">
        <f>AI22</f>
        <v>24</v>
      </c>
      <c r="B97" s="82"/>
      <c r="C97" s="82"/>
      <c r="D97" s="82"/>
      <c r="E97" s="82"/>
      <c r="F97" s="82"/>
      <c r="G97" s="82"/>
      <c r="H97" s="82"/>
      <c r="I97" s="22" t="s">
        <v>29</v>
      </c>
      <c r="J97" s="23"/>
      <c r="K97" s="23"/>
      <c r="L97" s="23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</row>
    <row r="98" spans="1:34" x14ac:dyDescent="0.25">
      <c r="A98" s="25">
        <f>A97</f>
        <v>24</v>
      </c>
      <c r="B98" s="26">
        <f>A98</f>
        <v>24</v>
      </c>
      <c r="C98" s="26">
        <f>B98</f>
        <v>24</v>
      </c>
      <c r="D98" s="26">
        <f>C98</f>
        <v>24</v>
      </c>
      <c r="E98" s="27">
        <f>D98</f>
        <v>24</v>
      </c>
      <c r="F98" s="27">
        <f t="shared" ref="F98:L98" si="15">E98</f>
        <v>24</v>
      </c>
      <c r="G98" s="27">
        <f t="shared" si="15"/>
        <v>24</v>
      </c>
      <c r="H98" s="27">
        <f t="shared" si="15"/>
        <v>24</v>
      </c>
      <c r="I98" s="27">
        <f t="shared" si="15"/>
        <v>24</v>
      </c>
      <c r="J98" s="27">
        <f t="shared" si="15"/>
        <v>24</v>
      </c>
      <c r="K98" s="27">
        <f t="shared" si="15"/>
        <v>24</v>
      </c>
      <c r="L98" s="28">
        <f t="shared" si="15"/>
        <v>24</v>
      </c>
      <c r="M98" s="29"/>
      <c r="N98" s="29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</row>
    <row r="99" spans="1:34" x14ac:dyDescent="0.25">
      <c r="A99" s="76" t="s">
        <v>30</v>
      </c>
      <c r="B99" s="77"/>
      <c r="C99" s="77"/>
      <c r="D99" s="77" t="s">
        <v>31</v>
      </c>
      <c r="E99" s="77"/>
      <c r="F99" s="77"/>
      <c r="G99" s="77" t="s">
        <v>32</v>
      </c>
      <c r="H99" s="77"/>
      <c r="I99" s="77"/>
      <c r="J99" s="77"/>
      <c r="K99" s="77"/>
      <c r="L99" s="78"/>
      <c r="M99" s="29"/>
      <c r="N99" s="29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</row>
    <row r="100" spans="1:34" x14ac:dyDescent="0.25">
      <c r="A100" s="30" t="str">
        <f>RIGHT(A98,12)</f>
        <v>24</v>
      </c>
      <c r="B100" s="31" t="str">
        <f>RIGHT(B98,11)</f>
        <v>24</v>
      </c>
      <c r="C100" s="31" t="str">
        <f>RIGHT(C98,10)</f>
        <v>24</v>
      </c>
      <c r="D100" s="31" t="str">
        <f>RIGHT(D98,9)</f>
        <v>24</v>
      </c>
      <c r="E100" s="31" t="str">
        <f>RIGHT(E98,8)</f>
        <v>24</v>
      </c>
      <c r="F100" s="31" t="str">
        <f>RIGHT(F98,7)</f>
        <v>24</v>
      </c>
      <c r="G100" s="31" t="str">
        <f>RIGHT(G98,6)</f>
        <v>24</v>
      </c>
      <c r="H100" s="31" t="str">
        <f>RIGHT(H98,5)</f>
        <v>24</v>
      </c>
      <c r="I100" s="31" t="str">
        <f>RIGHT(I98,4)</f>
        <v>24</v>
      </c>
      <c r="J100" s="31" t="str">
        <f>RIGHT(J98,3)</f>
        <v>24</v>
      </c>
      <c r="K100" s="31" t="str">
        <f>RIGHT(K98,2)</f>
        <v>24</v>
      </c>
      <c r="L100" s="32" t="str">
        <f>RIGHT(L98,1)</f>
        <v>4</v>
      </c>
      <c r="M100" s="66" t="s">
        <v>33</v>
      </c>
      <c r="N100" s="66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</row>
    <row r="101" spans="1:34" x14ac:dyDescent="0.25">
      <c r="A101" s="30">
        <f t="shared" ref="A101:L101" si="16">VALUE(A100)</f>
        <v>24</v>
      </c>
      <c r="B101" s="31">
        <f t="shared" si="16"/>
        <v>24</v>
      </c>
      <c r="C101" s="31">
        <f t="shared" si="16"/>
        <v>24</v>
      </c>
      <c r="D101" s="31">
        <f t="shared" si="16"/>
        <v>24</v>
      </c>
      <c r="E101" s="31">
        <f t="shared" si="16"/>
        <v>24</v>
      </c>
      <c r="F101" s="31">
        <f t="shared" si="16"/>
        <v>24</v>
      </c>
      <c r="G101" s="31">
        <f t="shared" si="16"/>
        <v>24</v>
      </c>
      <c r="H101" s="31">
        <f t="shared" si="16"/>
        <v>24</v>
      </c>
      <c r="I101" s="31">
        <f t="shared" si="16"/>
        <v>24</v>
      </c>
      <c r="J101" s="31">
        <f t="shared" si="16"/>
        <v>24</v>
      </c>
      <c r="K101" s="31">
        <f t="shared" si="16"/>
        <v>24</v>
      </c>
      <c r="L101" s="32">
        <f t="shared" si="16"/>
        <v>4</v>
      </c>
      <c r="M101" s="24">
        <v>0</v>
      </c>
      <c r="N101" s="24" t="str">
        <f>""</f>
        <v/>
      </c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</row>
    <row r="102" spans="1:34" x14ac:dyDescent="0.25">
      <c r="A102" s="30">
        <f>IF(A101&lt;&gt;B101,LEFT(A101,11),0)</f>
        <v>0</v>
      </c>
      <c r="B102" s="31">
        <f>IF(B101&lt;&gt;C101,LEFT(B101,10),0)</f>
        <v>0</v>
      </c>
      <c r="C102" s="31">
        <f>IF(C101&lt;&gt;D101,LEFT(C101,9),0)</f>
        <v>0</v>
      </c>
      <c r="D102" s="31">
        <f>IF(D101&lt;&gt;E101,LEFT(D101,8),0)</f>
        <v>0</v>
      </c>
      <c r="E102" s="31">
        <f>IF(E101&lt;&gt;F101,LEFT(E101,7),0)</f>
        <v>0</v>
      </c>
      <c r="F102" s="31">
        <f>IF(F101&lt;&gt;G101,LEFT(F101,6),0)</f>
        <v>0</v>
      </c>
      <c r="G102" s="31">
        <f>IF(G101&lt;&gt;H101,LEFT(G101,5),0)</f>
        <v>0</v>
      </c>
      <c r="H102" s="31">
        <f>IF(H101&lt;&gt;I101,LEFT(H101,4),0)</f>
        <v>0</v>
      </c>
      <c r="I102" s="31">
        <f>IF(I101&lt;&gt;J101,LEFT(I101,3),0)</f>
        <v>0</v>
      </c>
      <c r="J102" s="31">
        <f>IF(J101&lt;&gt;K101,LEFT(J101,2),0)</f>
        <v>0</v>
      </c>
      <c r="K102" s="31" t="str">
        <f>IF(K101&lt;&gt;L101,LEFT(K101,1),0)</f>
        <v>2</v>
      </c>
      <c r="L102" s="32">
        <f>L101</f>
        <v>4</v>
      </c>
      <c r="M102" s="24">
        <v>1</v>
      </c>
      <c r="N102" s="24" t="s">
        <v>34</v>
      </c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</row>
    <row r="103" spans="1:34" x14ac:dyDescent="0.25">
      <c r="A103" s="30">
        <f t="shared" ref="A103:L103" si="17">VALUE(A102)</f>
        <v>0</v>
      </c>
      <c r="B103" s="31">
        <f t="shared" si="17"/>
        <v>0</v>
      </c>
      <c r="C103" s="31">
        <f t="shared" si="17"/>
        <v>0</v>
      </c>
      <c r="D103" s="31">
        <f t="shared" si="17"/>
        <v>0</v>
      </c>
      <c r="E103" s="31">
        <f t="shared" si="17"/>
        <v>0</v>
      </c>
      <c r="F103" s="31">
        <f t="shared" si="17"/>
        <v>0</v>
      </c>
      <c r="G103" s="31">
        <f t="shared" si="17"/>
        <v>0</v>
      </c>
      <c r="H103" s="31">
        <f t="shared" si="17"/>
        <v>0</v>
      </c>
      <c r="I103" s="31">
        <f t="shared" si="17"/>
        <v>0</v>
      </c>
      <c r="J103" s="31">
        <f t="shared" si="17"/>
        <v>0</v>
      </c>
      <c r="K103" s="31">
        <f t="shared" si="17"/>
        <v>2</v>
      </c>
      <c r="L103" s="32">
        <f t="shared" si="17"/>
        <v>4</v>
      </c>
      <c r="M103" s="24">
        <v>2</v>
      </c>
      <c r="N103" s="24" t="s">
        <v>35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</row>
    <row r="104" spans="1:34" x14ac:dyDescent="0.25">
      <c r="A104" s="30">
        <f>IF(A103&lt;&gt;B103,LEFT(A103,10),0)</f>
        <v>0</v>
      </c>
      <c r="B104" s="31">
        <f>IF(B103&lt;&gt;C103,LEFT(B103,9),0)</f>
        <v>0</v>
      </c>
      <c r="C104" s="31">
        <f>IF(C103&lt;&gt;D103,LEFT(C103,8),0)</f>
        <v>0</v>
      </c>
      <c r="D104" s="31">
        <f>IF(D103&lt;&gt;E103,LEFT(D103,7),0)</f>
        <v>0</v>
      </c>
      <c r="E104" s="31">
        <f>IF(E103&lt;&gt;F103,LEFT(E103,6),0)</f>
        <v>0</v>
      </c>
      <c r="F104" s="31">
        <f>IF(F103&lt;&gt;G103,LEFT(F103,5),0)</f>
        <v>0</v>
      </c>
      <c r="G104" s="31">
        <f>IF(G103&lt;&gt;H103,LEFT(G103,4),0)</f>
        <v>0</v>
      </c>
      <c r="H104" s="31">
        <f>IF(H103&lt;&gt;I103,LEFT(H103,3),0)</f>
        <v>0</v>
      </c>
      <c r="I104" s="31">
        <f>IF(I103&lt;&gt;J103,LEFT(I103,2),0)</f>
        <v>0</v>
      </c>
      <c r="J104" s="31" t="str">
        <f>IF(J103&lt;&gt;K103,LEFT(J103,1),0)</f>
        <v>0</v>
      </c>
      <c r="K104" s="31">
        <f>K103</f>
        <v>2</v>
      </c>
      <c r="L104" s="32">
        <f>L103</f>
        <v>4</v>
      </c>
      <c r="M104" s="24">
        <v>3</v>
      </c>
      <c r="N104" s="24" t="s">
        <v>36</v>
      </c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</row>
    <row r="105" spans="1:34" x14ac:dyDescent="0.25">
      <c r="A105" s="30">
        <f t="shared" ref="A105:L105" si="18">VALUE(A104)</f>
        <v>0</v>
      </c>
      <c r="B105" s="31">
        <f t="shared" si="18"/>
        <v>0</v>
      </c>
      <c r="C105" s="31">
        <f t="shared" si="18"/>
        <v>0</v>
      </c>
      <c r="D105" s="31">
        <f t="shared" si="18"/>
        <v>0</v>
      </c>
      <c r="E105" s="31">
        <f t="shared" si="18"/>
        <v>0</v>
      </c>
      <c r="F105" s="31">
        <f t="shared" si="18"/>
        <v>0</v>
      </c>
      <c r="G105" s="31">
        <f t="shared" si="18"/>
        <v>0</v>
      </c>
      <c r="H105" s="31">
        <f t="shared" si="18"/>
        <v>0</v>
      </c>
      <c r="I105" s="31">
        <f t="shared" si="18"/>
        <v>0</v>
      </c>
      <c r="J105" s="31">
        <f t="shared" si="18"/>
        <v>0</v>
      </c>
      <c r="K105" s="31">
        <f t="shared" si="18"/>
        <v>2</v>
      </c>
      <c r="L105" s="32">
        <f t="shared" si="18"/>
        <v>4</v>
      </c>
      <c r="M105" s="24">
        <v>4</v>
      </c>
      <c r="N105" s="24" t="s">
        <v>37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</row>
    <row r="106" spans="1:34" x14ac:dyDescent="0.25">
      <c r="A106" s="30">
        <f>IF(A105&lt;&gt;B105,LEFT(A105,9),0)</f>
        <v>0</v>
      </c>
      <c r="B106" s="31">
        <f>IF(B105&lt;&gt;C105,LEFT(B105,8),0)</f>
        <v>0</v>
      </c>
      <c r="C106" s="31">
        <f>IF(C105&lt;&gt;D105,LEFT(C105,7),0)</f>
        <v>0</v>
      </c>
      <c r="D106" s="31">
        <f>IF(D105&lt;&gt;E105,LEFT(D105,6),0)</f>
        <v>0</v>
      </c>
      <c r="E106" s="31">
        <f>IF(E105&lt;&gt;F105,LEFT(E105,5),0)</f>
        <v>0</v>
      </c>
      <c r="F106" s="31">
        <f>IF(F105&lt;&gt;G105,LEFT(F105,4),0)</f>
        <v>0</v>
      </c>
      <c r="G106" s="31">
        <f>IF(G105&lt;&gt;H105,LEFT(G105,3),0)</f>
        <v>0</v>
      </c>
      <c r="H106" s="31">
        <f>IF(H105&lt;&gt;I105,LEFT(H105,2),0)</f>
        <v>0</v>
      </c>
      <c r="I106" s="31">
        <f>IF(I105&lt;&gt;J105,LEFT(I105,1),0)</f>
        <v>0</v>
      </c>
      <c r="J106" s="31">
        <f>J105</f>
        <v>0</v>
      </c>
      <c r="K106" s="31">
        <f>K105</f>
        <v>2</v>
      </c>
      <c r="L106" s="32">
        <f>L105</f>
        <v>4</v>
      </c>
      <c r="M106" s="24">
        <v>5</v>
      </c>
      <c r="N106" s="24" t="s">
        <v>38</v>
      </c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</row>
    <row r="107" spans="1:34" x14ac:dyDescent="0.25">
      <c r="A107" s="30">
        <f t="shared" ref="A107:L107" si="19">VALUE(A106)</f>
        <v>0</v>
      </c>
      <c r="B107" s="31">
        <f t="shared" si="19"/>
        <v>0</v>
      </c>
      <c r="C107" s="31">
        <f t="shared" si="19"/>
        <v>0</v>
      </c>
      <c r="D107" s="31">
        <f t="shared" si="19"/>
        <v>0</v>
      </c>
      <c r="E107" s="31">
        <f t="shared" si="19"/>
        <v>0</v>
      </c>
      <c r="F107" s="31">
        <f t="shared" si="19"/>
        <v>0</v>
      </c>
      <c r="G107" s="31">
        <f t="shared" si="19"/>
        <v>0</v>
      </c>
      <c r="H107" s="31">
        <f t="shared" si="19"/>
        <v>0</v>
      </c>
      <c r="I107" s="31">
        <f t="shared" si="19"/>
        <v>0</v>
      </c>
      <c r="J107" s="31">
        <f t="shared" si="19"/>
        <v>0</v>
      </c>
      <c r="K107" s="31">
        <f t="shared" si="19"/>
        <v>2</v>
      </c>
      <c r="L107" s="32">
        <f t="shared" si="19"/>
        <v>4</v>
      </c>
      <c r="M107" s="24">
        <v>6</v>
      </c>
      <c r="N107" s="24" t="s">
        <v>39</v>
      </c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 x14ac:dyDescent="0.25">
      <c r="A108" s="30">
        <f>IF(A107&lt;&gt;B107,LEFT(A107,8),0)</f>
        <v>0</v>
      </c>
      <c r="B108" s="31">
        <f>IF(B107&lt;&gt;C107,LEFT(B107,7),0)</f>
        <v>0</v>
      </c>
      <c r="C108" s="31">
        <f>IF(C107&lt;&gt;D107,LEFT(C107,6),0)</f>
        <v>0</v>
      </c>
      <c r="D108" s="31">
        <f>IF(D107&lt;&gt;E107,LEFT(D107,5),0)</f>
        <v>0</v>
      </c>
      <c r="E108" s="31">
        <f>IF(E107&lt;&gt;F107,LEFT(E107,4),0)</f>
        <v>0</v>
      </c>
      <c r="F108" s="31">
        <f>IF(F107&lt;&gt;G107,LEFT(F107,3),0)</f>
        <v>0</v>
      </c>
      <c r="G108" s="31">
        <f>IF(G107&lt;&gt;H107,LEFT(G107,2),0)</f>
        <v>0</v>
      </c>
      <c r="H108" s="31">
        <f>IF(H107&lt;&gt;I107,LEFT(H107,1),0)</f>
        <v>0</v>
      </c>
      <c r="I108" s="31">
        <f>I107</f>
        <v>0</v>
      </c>
      <c r="J108" s="31">
        <f>J107</f>
        <v>0</v>
      </c>
      <c r="K108" s="31">
        <f>K107</f>
        <v>2</v>
      </c>
      <c r="L108" s="32">
        <f>L107</f>
        <v>4</v>
      </c>
      <c r="M108" s="24">
        <v>7</v>
      </c>
      <c r="N108" s="24" t="s">
        <v>40</v>
      </c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 x14ac:dyDescent="0.25">
      <c r="A109" s="30">
        <f t="shared" ref="A109:L109" si="20">VALUE(A108)</f>
        <v>0</v>
      </c>
      <c r="B109" s="31">
        <f t="shared" si="20"/>
        <v>0</v>
      </c>
      <c r="C109" s="31">
        <f t="shared" si="20"/>
        <v>0</v>
      </c>
      <c r="D109" s="31">
        <f t="shared" si="20"/>
        <v>0</v>
      </c>
      <c r="E109" s="31">
        <f t="shared" si="20"/>
        <v>0</v>
      </c>
      <c r="F109" s="31">
        <f t="shared" si="20"/>
        <v>0</v>
      </c>
      <c r="G109" s="31">
        <f t="shared" si="20"/>
        <v>0</v>
      </c>
      <c r="H109" s="31">
        <f t="shared" si="20"/>
        <v>0</v>
      </c>
      <c r="I109" s="31">
        <f t="shared" si="20"/>
        <v>0</v>
      </c>
      <c r="J109" s="31">
        <f t="shared" si="20"/>
        <v>0</v>
      </c>
      <c r="K109" s="31">
        <f t="shared" si="20"/>
        <v>2</v>
      </c>
      <c r="L109" s="32">
        <f t="shared" si="20"/>
        <v>4</v>
      </c>
      <c r="M109" s="24">
        <v>8</v>
      </c>
      <c r="N109" s="24" t="s">
        <v>41</v>
      </c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 x14ac:dyDescent="0.25">
      <c r="A110" s="30">
        <f>IF(A109&lt;&gt;B109,LEFT(A109,7),0)</f>
        <v>0</v>
      </c>
      <c r="B110" s="31">
        <f>IF(B109&lt;&gt;C109,LEFT(B109,6),0)</f>
        <v>0</v>
      </c>
      <c r="C110" s="31">
        <f>IF(C109&lt;&gt;D109,LEFT(C109,5),0)</f>
        <v>0</v>
      </c>
      <c r="D110" s="31">
        <f>IF(D109&lt;&gt;E109,LEFT(D109,4),0)</f>
        <v>0</v>
      </c>
      <c r="E110" s="31">
        <f>IF(E109&lt;&gt;F109,LEFT(E109,3),0)</f>
        <v>0</v>
      </c>
      <c r="F110" s="31">
        <f>IF(F109&lt;&gt;G109,LEFT(F109,2),0)</f>
        <v>0</v>
      </c>
      <c r="G110" s="31">
        <f>IF(G109&lt;&gt;H109,LEFT(G109,1),0)</f>
        <v>0</v>
      </c>
      <c r="H110" s="31">
        <f>H109</f>
        <v>0</v>
      </c>
      <c r="I110" s="31">
        <f>I109</f>
        <v>0</v>
      </c>
      <c r="J110" s="31">
        <f>J109</f>
        <v>0</v>
      </c>
      <c r="K110" s="31">
        <f>K109</f>
        <v>2</v>
      </c>
      <c r="L110" s="32">
        <f>L109</f>
        <v>4</v>
      </c>
      <c r="M110" s="24">
        <v>9</v>
      </c>
      <c r="N110" s="24" t="s">
        <v>42</v>
      </c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 x14ac:dyDescent="0.25">
      <c r="A111" s="30">
        <f t="shared" ref="A111:L111" si="21">VALUE(A110)</f>
        <v>0</v>
      </c>
      <c r="B111" s="31">
        <f t="shared" si="21"/>
        <v>0</v>
      </c>
      <c r="C111" s="31">
        <f t="shared" si="21"/>
        <v>0</v>
      </c>
      <c r="D111" s="31">
        <f t="shared" si="21"/>
        <v>0</v>
      </c>
      <c r="E111" s="31">
        <f t="shared" si="21"/>
        <v>0</v>
      </c>
      <c r="F111" s="31">
        <f t="shared" si="21"/>
        <v>0</v>
      </c>
      <c r="G111" s="31">
        <f t="shared" si="21"/>
        <v>0</v>
      </c>
      <c r="H111" s="31">
        <f t="shared" si="21"/>
        <v>0</v>
      </c>
      <c r="I111" s="31">
        <f t="shared" si="21"/>
        <v>0</v>
      </c>
      <c r="J111" s="31">
        <f t="shared" si="21"/>
        <v>0</v>
      </c>
      <c r="K111" s="31">
        <f t="shared" si="21"/>
        <v>2</v>
      </c>
      <c r="L111" s="32">
        <f t="shared" si="21"/>
        <v>4</v>
      </c>
      <c r="M111" s="66" t="s">
        <v>43</v>
      </c>
      <c r="N111" s="66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 x14ac:dyDescent="0.25">
      <c r="A112" s="30">
        <f>IF(A111&lt;&gt;B111,LEFT(A111,6),0)</f>
        <v>0</v>
      </c>
      <c r="B112" s="31">
        <f>IF(B111&lt;&gt;C111,LEFT(B111,5),0)</f>
        <v>0</v>
      </c>
      <c r="C112" s="31">
        <f>IF(C111&lt;&gt;D111,LEFT(C111,4),0)</f>
        <v>0</v>
      </c>
      <c r="D112" s="31">
        <f>IF(D111&lt;&gt;E111,LEFT(D111,3),0)</f>
        <v>0</v>
      </c>
      <c r="E112" s="31">
        <f>IF(E111&lt;&gt;F111,LEFT(E111,2),0)</f>
        <v>0</v>
      </c>
      <c r="F112" s="31">
        <f>IF(F111&lt;&gt;G111,LEFT(F111,1),0)</f>
        <v>0</v>
      </c>
      <c r="G112" s="31">
        <f t="shared" ref="G112:L112" si="22">G111</f>
        <v>0</v>
      </c>
      <c r="H112" s="31">
        <f t="shared" si="22"/>
        <v>0</v>
      </c>
      <c r="I112" s="31">
        <f t="shared" si="22"/>
        <v>0</v>
      </c>
      <c r="J112" s="31">
        <f t="shared" si="22"/>
        <v>0</v>
      </c>
      <c r="K112" s="31">
        <f t="shared" si="22"/>
        <v>2</v>
      </c>
      <c r="L112" s="32">
        <f t="shared" si="22"/>
        <v>4</v>
      </c>
      <c r="M112" s="24">
        <v>0</v>
      </c>
      <c r="N112" s="24" t="str">
        <f>""</f>
        <v/>
      </c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 x14ac:dyDescent="0.25">
      <c r="A113" s="30">
        <f t="shared" ref="A113:L113" si="23">VALUE(A112)</f>
        <v>0</v>
      </c>
      <c r="B113" s="31">
        <f t="shared" si="23"/>
        <v>0</v>
      </c>
      <c r="C113" s="31">
        <f t="shared" si="23"/>
        <v>0</v>
      </c>
      <c r="D113" s="31">
        <f t="shared" si="23"/>
        <v>0</v>
      </c>
      <c r="E113" s="31">
        <f t="shared" si="23"/>
        <v>0</v>
      </c>
      <c r="F113" s="31">
        <f t="shared" si="23"/>
        <v>0</v>
      </c>
      <c r="G113" s="31">
        <f t="shared" si="23"/>
        <v>0</v>
      </c>
      <c r="H113" s="31">
        <f t="shared" si="23"/>
        <v>0</v>
      </c>
      <c r="I113" s="31">
        <f t="shared" si="23"/>
        <v>0</v>
      </c>
      <c r="J113" s="31">
        <f t="shared" si="23"/>
        <v>0</v>
      </c>
      <c r="K113" s="31">
        <f t="shared" si="23"/>
        <v>2</v>
      </c>
      <c r="L113" s="32">
        <f t="shared" si="23"/>
        <v>4</v>
      </c>
      <c r="M113" s="24">
        <v>1</v>
      </c>
      <c r="N113" s="24" t="s">
        <v>44</v>
      </c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 x14ac:dyDescent="0.25">
      <c r="A114" s="30">
        <f>IF(A113&lt;&gt;B113,LEFT(A113,5),0)</f>
        <v>0</v>
      </c>
      <c r="B114" s="31">
        <f>IF(B113&lt;&gt;C113,LEFT(B113,4),0)</f>
        <v>0</v>
      </c>
      <c r="C114" s="31">
        <f>IF(C113&lt;&gt;D113,LEFT(C113,3),0)</f>
        <v>0</v>
      </c>
      <c r="D114" s="31">
        <f>IF(D113&lt;&gt;E113,LEFT(D113,2),0)</f>
        <v>0</v>
      </c>
      <c r="E114" s="31">
        <f>IF(E113&lt;&gt;F113,LEFT(E113,1),0)</f>
        <v>0</v>
      </c>
      <c r="F114" s="31">
        <f t="shared" ref="F114:L114" si="24">F113</f>
        <v>0</v>
      </c>
      <c r="G114" s="31">
        <f t="shared" si="24"/>
        <v>0</v>
      </c>
      <c r="H114" s="31">
        <f t="shared" si="24"/>
        <v>0</v>
      </c>
      <c r="I114" s="31">
        <f t="shared" si="24"/>
        <v>0</v>
      </c>
      <c r="J114" s="31">
        <f t="shared" si="24"/>
        <v>0</v>
      </c>
      <c r="K114" s="31">
        <f t="shared" si="24"/>
        <v>2</v>
      </c>
      <c r="L114" s="32">
        <f t="shared" si="24"/>
        <v>4</v>
      </c>
      <c r="M114" s="24">
        <v>2</v>
      </c>
      <c r="N114" s="24" t="s">
        <v>45</v>
      </c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 x14ac:dyDescent="0.25">
      <c r="A115" s="30">
        <f t="shared" ref="A115:L115" si="25">VALUE(A114)</f>
        <v>0</v>
      </c>
      <c r="B115" s="31">
        <f t="shared" si="25"/>
        <v>0</v>
      </c>
      <c r="C115" s="31">
        <f t="shared" si="25"/>
        <v>0</v>
      </c>
      <c r="D115" s="31">
        <f t="shared" si="25"/>
        <v>0</v>
      </c>
      <c r="E115" s="31">
        <f t="shared" si="25"/>
        <v>0</v>
      </c>
      <c r="F115" s="31">
        <f t="shared" si="25"/>
        <v>0</v>
      </c>
      <c r="G115" s="31">
        <f t="shared" si="25"/>
        <v>0</v>
      </c>
      <c r="H115" s="31">
        <f t="shared" si="25"/>
        <v>0</v>
      </c>
      <c r="I115" s="31">
        <f t="shared" si="25"/>
        <v>0</v>
      </c>
      <c r="J115" s="31">
        <f t="shared" si="25"/>
        <v>0</v>
      </c>
      <c r="K115" s="31">
        <f t="shared" si="25"/>
        <v>2</v>
      </c>
      <c r="L115" s="32">
        <f t="shared" si="25"/>
        <v>4</v>
      </c>
      <c r="M115" s="24">
        <v>3</v>
      </c>
      <c r="N115" s="24" t="s">
        <v>46</v>
      </c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 x14ac:dyDescent="0.25">
      <c r="A116" s="30">
        <f>IF(A115&lt;&gt;B115,LEFT(A115,4),0)</f>
        <v>0</v>
      </c>
      <c r="B116" s="31">
        <f>IF(B115&lt;&gt;C115,LEFT(B115,3),0)</f>
        <v>0</v>
      </c>
      <c r="C116" s="31">
        <f>IF(C115&lt;&gt;D115,LEFT(C115,2),0)</f>
        <v>0</v>
      </c>
      <c r="D116" s="31">
        <f>IF(D115&lt;&gt;E115,LEFT(D115,1),0)</f>
        <v>0</v>
      </c>
      <c r="E116" s="31">
        <f t="shared" ref="E116:L116" si="26">E115</f>
        <v>0</v>
      </c>
      <c r="F116" s="31">
        <f t="shared" si="26"/>
        <v>0</v>
      </c>
      <c r="G116" s="31">
        <f t="shared" si="26"/>
        <v>0</v>
      </c>
      <c r="H116" s="31">
        <f t="shared" si="26"/>
        <v>0</v>
      </c>
      <c r="I116" s="31">
        <f t="shared" si="26"/>
        <v>0</v>
      </c>
      <c r="J116" s="31">
        <f t="shared" si="26"/>
        <v>0</v>
      </c>
      <c r="K116" s="31">
        <f t="shared" si="26"/>
        <v>2</v>
      </c>
      <c r="L116" s="32">
        <f t="shared" si="26"/>
        <v>4</v>
      </c>
      <c r="M116" s="24">
        <v>4</v>
      </c>
      <c r="N116" s="24" t="s">
        <v>47</v>
      </c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 x14ac:dyDescent="0.25">
      <c r="A117" s="30">
        <f t="shared" ref="A117:L117" si="27">VALUE(A116)</f>
        <v>0</v>
      </c>
      <c r="B117" s="31">
        <f t="shared" si="27"/>
        <v>0</v>
      </c>
      <c r="C117" s="31">
        <f t="shared" si="27"/>
        <v>0</v>
      </c>
      <c r="D117" s="31">
        <f t="shared" si="27"/>
        <v>0</v>
      </c>
      <c r="E117" s="31">
        <f t="shared" si="27"/>
        <v>0</v>
      </c>
      <c r="F117" s="31">
        <f t="shared" si="27"/>
        <v>0</v>
      </c>
      <c r="G117" s="31">
        <f t="shared" si="27"/>
        <v>0</v>
      </c>
      <c r="H117" s="31">
        <f t="shared" si="27"/>
        <v>0</v>
      </c>
      <c r="I117" s="31">
        <f t="shared" si="27"/>
        <v>0</v>
      </c>
      <c r="J117" s="31">
        <f t="shared" si="27"/>
        <v>0</v>
      </c>
      <c r="K117" s="31">
        <f t="shared" si="27"/>
        <v>2</v>
      </c>
      <c r="L117" s="32">
        <f t="shared" si="27"/>
        <v>4</v>
      </c>
      <c r="M117" s="24">
        <v>5</v>
      </c>
      <c r="N117" s="24" t="s">
        <v>48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 x14ac:dyDescent="0.25">
      <c r="A118" s="30">
        <f>IF(A116&lt;&gt;B116,LEFT(A117,3),0)</f>
        <v>0</v>
      </c>
      <c r="B118" s="31">
        <f>IF(B116&lt;&gt;C116,LEFT(B117,2),0)</f>
        <v>0</v>
      </c>
      <c r="C118" s="31">
        <f>IF(C116&lt;&gt;D116,LEFT(C117,1),0)</f>
        <v>0</v>
      </c>
      <c r="D118" s="31">
        <f>D117</f>
        <v>0</v>
      </c>
      <c r="E118" s="31">
        <f t="shared" ref="E118:L118" si="28">E117</f>
        <v>0</v>
      </c>
      <c r="F118" s="31">
        <f t="shared" si="28"/>
        <v>0</v>
      </c>
      <c r="G118" s="31">
        <f t="shared" si="28"/>
        <v>0</v>
      </c>
      <c r="H118" s="31">
        <f t="shared" si="28"/>
        <v>0</v>
      </c>
      <c r="I118" s="31">
        <f t="shared" si="28"/>
        <v>0</v>
      </c>
      <c r="J118" s="31">
        <f t="shared" si="28"/>
        <v>0</v>
      </c>
      <c r="K118" s="31">
        <f t="shared" si="28"/>
        <v>2</v>
      </c>
      <c r="L118" s="32">
        <f t="shared" si="28"/>
        <v>4</v>
      </c>
      <c r="M118" s="24">
        <v>6</v>
      </c>
      <c r="N118" s="24" t="s">
        <v>49</v>
      </c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 x14ac:dyDescent="0.25">
      <c r="A119" s="30">
        <f>VALUE(A118)</f>
        <v>0</v>
      </c>
      <c r="B119" s="31">
        <f t="shared" ref="B119:L119" si="29">VALUE(B118)</f>
        <v>0</v>
      </c>
      <c r="C119" s="31">
        <f t="shared" si="29"/>
        <v>0</v>
      </c>
      <c r="D119" s="31">
        <f t="shared" si="29"/>
        <v>0</v>
      </c>
      <c r="E119" s="31">
        <f t="shared" si="29"/>
        <v>0</v>
      </c>
      <c r="F119" s="31">
        <f t="shared" si="29"/>
        <v>0</v>
      </c>
      <c r="G119" s="31">
        <f t="shared" si="29"/>
        <v>0</v>
      </c>
      <c r="H119" s="31">
        <f t="shared" si="29"/>
        <v>0</v>
      </c>
      <c r="I119" s="31">
        <f t="shared" si="29"/>
        <v>0</v>
      </c>
      <c r="J119" s="31">
        <f t="shared" si="29"/>
        <v>0</v>
      </c>
      <c r="K119" s="31">
        <f t="shared" si="29"/>
        <v>2</v>
      </c>
      <c r="L119" s="32">
        <f t="shared" si="29"/>
        <v>4</v>
      </c>
      <c r="M119" s="24">
        <v>7</v>
      </c>
      <c r="N119" s="24" t="s">
        <v>50</v>
      </c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 x14ac:dyDescent="0.25">
      <c r="A120" s="30">
        <f>IF(A118&lt;&gt;B118,LEFT(A118,2),0)</f>
        <v>0</v>
      </c>
      <c r="B120" s="31">
        <f>IF(B118&lt;&gt;C118,LEFT(B118,1),0)</f>
        <v>0</v>
      </c>
      <c r="C120" s="31">
        <f>C119</f>
        <v>0</v>
      </c>
      <c r="D120" s="31">
        <f t="shared" ref="D120:L120" si="30">D119</f>
        <v>0</v>
      </c>
      <c r="E120" s="31">
        <f t="shared" si="30"/>
        <v>0</v>
      </c>
      <c r="F120" s="31">
        <f t="shared" si="30"/>
        <v>0</v>
      </c>
      <c r="G120" s="31">
        <f t="shared" si="30"/>
        <v>0</v>
      </c>
      <c r="H120" s="31">
        <f t="shared" si="30"/>
        <v>0</v>
      </c>
      <c r="I120" s="31">
        <f t="shared" si="30"/>
        <v>0</v>
      </c>
      <c r="J120" s="31">
        <f t="shared" si="30"/>
        <v>0</v>
      </c>
      <c r="K120" s="31">
        <f t="shared" si="30"/>
        <v>2</v>
      </c>
      <c r="L120" s="32">
        <f t="shared" si="30"/>
        <v>4</v>
      </c>
      <c r="M120" s="24">
        <v>8</v>
      </c>
      <c r="N120" s="24" t="s">
        <v>51</v>
      </c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 x14ac:dyDescent="0.25">
      <c r="A121" s="30">
        <f>VALUE(A120)</f>
        <v>0</v>
      </c>
      <c r="B121" s="31">
        <f t="shared" ref="B121:L121" si="31">VALUE(B120)</f>
        <v>0</v>
      </c>
      <c r="C121" s="31">
        <f t="shared" si="31"/>
        <v>0</v>
      </c>
      <c r="D121" s="31">
        <f t="shared" si="31"/>
        <v>0</v>
      </c>
      <c r="E121" s="31">
        <f t="shared" si="31"/>
        <v>0</v>
      </c>
      <c r="F121" s="31">
        <f t="shared" si="31"/>
        <v>0</v>
      </c>
      <c r="G121" s="31">
        <f t="shared" si="31"/>
        <v>0</v>
      </c>
      <c r="H121" s="31">
        <f t="shared" si="31"/>
        <v>0</v>
      </c>
      <c r="I121" s="31">
        <f t="shared" si="31"/>
        <v>0</v>
      </c>
      <c r="J121" s="31">
        <f t="shared" si="31"/>
        <v>0</v>
      </c>
      <c r="K121" s="31">
        <f t="shared" si="31"/>
        <v>2</v>
      </c>
      <c r="L121" s="32">
        <f t="shared" si="31"/>
        <v>4</v>
      </c>
      <c r="M121" s="24">
        <v>9</v>
      </c>
      <c r="N121" s="24" t="s">
        <v>52</v>
      </c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 x14ac:dyDescent="0.25">
      <c r="A122" s="30">
        <f>IF(A121&lt;&gt;B121,LEFT(A121,1),0)</f>
        <v>0</v>
      </c>
      <c r="B122" s="31">
        <f>B121</f>
        <v>0</v>
      </c>
      <c r="C122" s="31">
        <f t="shared" ref="C122:L122" si="32">C121</f>
        <v>0</v>
      </c>
      <c r="D122" s="31">
        <f t="shared" si="32"/>
        <v>0</v>
      </c>
      <c r="E122" s="31">
        <f t="shared" si="32"/>
        <v>0</v>
      </c>
      <c r="F122" s="31">
        <f t="shared" si="32"/>
        <v>0</v>
      </c>
      <c r="G122" s="31">
        <f t="shared" si="32"/>
        <v>0</v>
      </c>
      <c r="H122" s="31">
        <f t="shared" si="32"/>
        <v>0</v>
      </c>
      <c r="I122" s="31">
        <f t="shared" si="32"/>
        <v>0</v>
      </c>
      <c r="J122" s="31">
        <f t="shared" si="32"/>
        <v>0</v>
      </c>
      <c r="K122" s="31">
        <f t="shared" si="32"/>
        <v>2</v>
      </c>
      <c r="L122" s="32">
        <f t="shared" si="32"/>
        <v>4</v>
      </c>
      <c r="M122" s="67" t="s">
        <v>53</v>
      </c>
      <c r="N122" s="67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 x14ac:dyDescent="0.25">
      <c r="A123" s="33">
        <f>VALUE(A122)</f>
        <v>0</v>
      </c>
      <c r="B123" s="34">
        <f t="shared" ref="B123:L123" si="33">VALUE(B122)</f>
        <v>0</v>
      </c>
      <c r="C123" s="34">
        <f t="shared" si="33"/>
        <v>0</v>
      </c>
      <c r="D123" s="34">
        <f t="shared" si="33"/>
        <v>0</v>
      </c>
      <c r="E123" s="34">
        <f t="shared" si="33"/>
        <v>0</v>
      </c>
      <c r="F123" s="34">
        <f t="shared" si="33"/>
        <v>0</v>
      </c>
      <c r="G123" s="34">
        <f t="shared" si="33"/>
        <v>0</v>
      </c>
      <c r="H123" s="34">
        <f t="shared" si="33"/>
        <v>0</v>
      </c>
      <c r="I123" s="34">
        <f t="shared" si="33"/>
        <v>0</v>
      </c>
      <c r="J123" s="34">
        <f t="shared" si="33"/>
        <v>0</v>
      </c>
      <c r="K123" s="34">
        <f t="shared" si="33"/>
        <v>2</v>
      </c>
      <c r="L123" s="35">
        <f t="shared" si="33"/>
        <v>4</v>
      </c>
      <c r="M123" s="24">
        <v>0</v>
      </c>
      <c r="N123" s="24" t="str">
        <f>""</f>
        <v/>
      </c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 x14ac:dyDescent="0.25">
      <c r="A124" s="33" t="str">
        <f>VLOOKUP(A123,M123:N132,2)</f>
        <v/>
      </c>
      <c r="B124" s="34" t="str">
        <f>VLOOKUP(B123,M112:N121,2)</f>
        <v/>
      </c>
      <c r="C124" s="34" t="str">
        <f>VLOOKUP(C123,M101:N110,2)</f>
        <v/>
      </c>
      <c r="D124" s="34" t="str">
        <f>VLOOKUP(D123,M123:N132,2)</f>
        <v/>
      </c>
      <c r="E124" s="34" t="str">
        <f>VLOOKUP(E123,M112:N121,2)</f>
        <v/>
      </c>
      <c r="F124" s="34" t="str">
        <f>VLOOKUP(F123,M101:N110,2)</f>
        <v/>
      </c>
      <c r="G124" s="34" t="str">
        <f>VLOOKUP(G123,M123:N132,2)</f>
        <v/>
      </c>
      <c r="H124" s="34" t="str">
        <f>VLOOKUP(H123,M112:N121,2)</f>
        <v/>
      </c>
      <c r="I124" s="34" t="str">
        <f>VLOOKUP(I123,M101:N110,2)</f>
        <v/>
      </c>
      <c r="J124" s="34" t="str">
        <f>VLOOKUP(J123,M123:N132,2)</f>
        <v/>
      </c>
      <c r="K124" s="34" t="str">
        <f>VLOOKUP(K123,M112:N121,2)</f>
        <v>yirmi</v>
      </c>
      <c r="L124" s="35" t="str">
        <f>VLOOKUP(L123,M101:N110,2)</f>
        <v>dört</v>
      </c>
      <c r="M124" s="24">
        <v>1</v>
      </c>
      <c r="N124" s="24" t="s">
        <v>54</v>
      </c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 x14ac:dyDescent="0.25">
      <c r="A125" s="33"/>
      <c r="B125" s="34"/>
      <c r="C125" s="34" t="str">
        <f>CONCATENATE(A123,B123,C123)</f>
        <v>000</v>
      </c>
      <c r="D125" s="34"/>
      <c r="E125" s="34"/>
      <c r="F125" s="34" t="str">
        <f>CONCATENATE(D123,E123,F123)</f>
        <v>000</v>
      </c>
      <c r="G125" s="34"/>
      <c r="H125" s="34"/>
      <c r="I125" s="34" t="str">
        <f>CONCATENATE(G123,H123,I123)</f>
        <v>000</v>
      </c>
      <c r="J125" s="34"/>
      <c r="K125" s="34"/>
      <c r="L125" s="35" t="str">
        <f>CONCATENATE(J123,K123,L123)</f>
        <v>024</v>
      </c>
      <c r="M125" s="24">
        <v>2</v>
      </c>
      <c r="N125" s="24" t="s">
        <v>55</v>
      </c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 x14ac:dyDescent="0.25">
      <c r="A126" s="33"/>
      <c r="B126" s="34"/>
      <c r="C126" s="34">
        <f>VALUE(C125)</f>
        <v>0</v>
      </c>
      <c r="D126" s="34"/>
      <c r="E126" s="34"/>
      <c r="F126" s="34">
        <f>VALUE(F125)</f>
        <v>0</v>
      </c>
      <c r="G126" s="34"/>
      <c r="H126" s="34"/>
      <c r="I126" s="34">
        <f>VALUE(I125)</f>
        <v>0</v>
      </c>
      <c r="J126" s="34"/>
      <c r="K126" s="34"/>
      <c r="L126" s="35">
        <f>VALUE(L125)</f>
        <v>24</v>
      </c>
      <c r="M126" s="24">
        <v>3</v>
      </c>
      <c r="N126" s="24" t="s">
        <v>56</v>
      </c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 x14ac:dyDescent="0.25">
      <c r="A127" s="68" t="str">
        <f>IF(C126&lt;&gt;0,CONCATENATE(A124,B124,C124,A99),"")</f>
        <v/>
      </c>
      <c r="B127" s="69"/>
      <c r="C127" s="70"/>
      <c r="D127" s="71" t="str">
        <f>IF(F126&lt;&gt;0,CONCATENATE(D124,E124,F124,D99),"")</f>
        <v/>
      </c>
      <c r="E127" s="69"/>
      <c r="F127" s="70"/>
      <c r="G127" s="71" t="str">
        <f>IF(G125+H125+I125&lt;1,"",IF(G125+H125+I125=1,"bin",IF(G125+H125+I125&gt;1,CONCATENATE(G124," ",H124," ",I124," ",G99,""),"")))</f>
        <v/>
      </c>
      <c r="H127" s="69" t="str">
        <f>IF(H125+I125+J125&lt;1,"",IF(H125+I125+J125=1,"Bin",IF(H125+I125+J125&gt;1,CONCATENATE(H126," ",I126," ",J126," ",H102,""),"")))</f>
        <v/>
      </c>
      <c r="I127" s="70" t="str">
        <f>IF(I125+J125+K125&lt;1,"",IF(I125+J125+K125=1,"Bin",IF(I125+J125+K125&gt;1,CONCATENATE(I126," ",J126," ",K126," ",I102,""),"")))</f>
        <v/>
      </c>
      <c r="J127" s="71" t="str">
        <f>IF(L126&lt;&gt;0,CONCATENATE(J124,"",K124," ",L124),"")</f>
        <v>yirmi dört</v>
      </c>
      <c r="K127" s="69"/>
      <c r="L127" s="72"/>
      <c r="M127" s="24">
        <v>4</v>
      </c>
      <c r="N127" s="24" t="s">
        <v>57</v>
      </c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 x14ac:dyDescent="0.25">
      <c r="A128" s="36"/>
      <c r="L128" s="37"/>
      <c r="M128" s="24">
        <v>5</v>
      </c>
      <c r="N128" s="24" t="s">
        <v>58</v>
      </c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 x14ac:dyDescent="0.25">
      <c r="A129" s="36"/>
      <c r="L129" s="37"/>
      <c r="M129" s="24">
        <v>6</v>
      </c>
      <c r="N129" s="24" t="s">
        <v>59</v>
      </c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 x14ac:dyDescent="0.25">
      <c r="A130" s="36"/>
      <c r="L130" s="37"/>
      <c r="M130" s="38">
        <v>7</v>
      </c>
      <c r="N130" s="38" t="s">
        <v>60</v>
      </c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 x14ac:dyDescent="0.25">
      <c r="A131" s="36"/>
      <c r="L131" s="37"/>
      <c r="M131" s="39">
        <v>8</v>
      </c>
      <c r="N131" s="39" t="s">
        <v>61</v>
      </c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 x14ac:dyDescent="0.25">
      <c r="A132" s="36"/>
      <c r="L132" s="37"/>
      <c r="M132" s="39">
        <v>9</v>
      </c>
      <c r="N132" s="39" t="s">
        <v>62</v>
      </c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 x14ac:dyDescent="0.25">
      <c r="A133" s="73" t="str">
        <f>CONCATENATE(A127," ",D127," ",G127," ",J127)</f>
        <v xml:space="preserve">   yirmi dört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5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 x14ac:dyDescent="0.25">
      <c r="A134" s="73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5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 x14ac:dyDescent="0.25">
      <c r="A135" s="60" t="str">
        <f>PROPER(A133)</f>
        <v xml:space="preserve">   Yirmi Dört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2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2"/>
      <c r="M136" s="29"/>
      <c r="N136" s="29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 ht="15.75" thickBot="1" x14ac:dyDescent="0.3">
      <c r="A137" s="63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5"/>
      <c r="M137" s="29"/>
      <c r="N137" s="29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</row>
  </sheetData>
  <protectedRanges>
    <protectedRange sqref="A97:H97" name="Aralık1"/>
  </protectedRanges>
  <mergeCells count="49">
    <mergeCell ref="A99:C99"/>
    <mergeCell ref="D99:F99"/>
    <mergeCell ref="G99:I99"/>
    <mergeCell ref="J99:L99"/>
    <mergeCell ref="B23:AH23"/>
    <mergeCell ref="P29:AA29"/>
    <mergeCell ref="AD29:AJ29"/>
    <mergeCell ref="P30:AA30"/>
    <mergeCell ref="AD30:AJ30"/>
    <mergeCell ref="A97:H97"/>
    <mergeCell ref="AI23:AJ23"/>
    <mergeCell ref="B24:AJ24"/>
    <mergeCell ref="B25:AJ25"/>
    <mergeCell ref="B26:AJ26"/>
    <mergeCell ref="P28:AA28"/>
    <mergeCell ref="AD28:AJ28"/>
    <mergeCell ref="A135:L137"/>
    <mergeCell ref="M100:N100"/>
    <mergeCell ref="M111:N111"/>
    <mergeCell ref="M122:N122"/>
    <mergeCell ref="A127:C127"/>
    <mergeCell ref="D127:F127"/>
    <mergeCell ref="G127:I127"/>
    <mergeCell ref="J127:L127"/>
    <mergeCell ref="A133:L134"/>
    <mergeCell ref="B22:AH22"/>
    <mergeCell ref="AI22:AJ22"/>
    <mergeCell ref="AI10:AJ10"/>
    <mergeCell ref="AI11:AJ11"/>
    <mergeCell ref="AI12:AJ12"/>
    <mergeCell ref="AI13:AJ13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3:A4"/>
    <mergeCell ref="B3:C3"/>
    <mergeCell ref="D3:AH3"/>
    <mergeCell ref="A2:AH2"/>
    <mergeCell ref="AK9:AM9"/>
    <mergeCell ref="AI9:AJ9"/>
    <mergeCell ref="AI4:AJ4"/>
    <mergeCell ref="AI6:AJ6"/>
    <mergeCell ref="AI7:AJ7"/>
    <mergeCell ref="AI8:AJ8"/>
  </mergeCells>
  <conditionalFormatting sqref="D1:AH1">
    <cfRule type="expression" dxfId="3" priority="9" stopIfTrue="1">
      <formula>D92=7</formula>
    </cfRule>
    <cfRule type="expression" dxfId="2" priority="10" stopIfTrue="1">
      <formula>D92=1</formula>
    </cfRule>
  </conditionalFormatting>
  <conditionalFormatting sqref="D6:AH21">
    <cfRule type="expression" dxfId="1" priority="13" stopIfTrue="1">
      <formula>D54=1</formula>
    </cfRule>
    <cfRule type="expression" dxfId="0" priority="14" stopIfTrue="1">
      <formula>D54=7</formula>
    </cfRule>
  </conditionalFormatting>
  <dataValidations xWindow="1078" yWindow="334" count="9">
    <dataValidation allowBlank="1" showInputMessage="1" showErrorMessage="1" promptTitle="DİKKAT:" prompt="Bu bölüme bir şey yazmaya çabalamayın." sqref="AB29:AC42 P30:AA42 A27:O42 AI2:AI3 B3:C5 D3 AI6:AI22 A1:AJ1 AJ22 D4:AJ5 A3:A26" xr:uid="{00000000-0002-0000-0000-000000000000}"/>
    <dataValidation allowBlank="1" showInputMessage="1" showErrorMessage="1" promptTitle="DİKKAT:" prompt="Bu bölüme bir şey yazmaya çabalamayın. " sqref="B22:AH23" xr:uid="{00000000-0002-0000-0000-000001000000}"/>
    <dataValidation allowBlank="1" showInputMessage="1" showErrorMessage="1" promptTitle="DİKKAT:" prompt="Bu ay için çizelgede belirtilmesi gereken önemli notlarınızı bu satıra yazabilirsiniz." sqref="B24:AH26 AI23:AJ26" xr:uid="{00000000-0002-0000-0000-000002000000}"/>
    <dataValidation allowBlank="1" showInputMessage="1" showErrorMessage="1" promptTitle="DİKKAT:" prompt="Ayı yazınız. (EYLÜL gib i...)" sqref="AJ3" xr:uid="{00000000-0002-0000-0000-000003000000}"/>
    <dataValidation allowBlank="1" showInputMessage="1" showErrorMessage="1" promptTitle="DİKKAT:" prompt="Yılı yazınız. ( 2008 gibi...)" sqref="AJ2" xr:uid="{00000000-0002-0000-0000-000004000000}"/>
    <dataValidation allowBlank="1" showInputMessage="1" showErrorMessage="1" promptTitle="DİKKAT:" prompt="Öğrencinin kimlik numarasını yazınız." sqref="C6:C21" xr:uid="{00000000-0002-0000-0000-000005000000}"/>
    <dataValidation allowBlank="1" showInputMessage="1" showErrorMessage="1" promptTitle="DİKKAT:" prompt="Okulun adını yazınız." sqref="A2:AH2" xr:uid="{00000000-0002-0000-0000-000006000000}"/>
    <dataValidation allowBlank="1" showInputMessage="1" showErrorMessage="1" promptTitle="DİKKAT:" prompt="Öğrencinin adını soyadını yazınız." sqref="B6:B21" xr:uid="{00000000-0002-0000-0000-000007000000}"/>
    <dataValidation allowBlank="1" showInputMessage="1" showErrorMessage="1" promptTitle="DİKKAT:" prompt="Çalıştığı gün değerini 1 rakamı ile yazınız." sqref="D6:AH21" xr:uid="{00000000-0002-0000-0000-000008000000}"/>
  </dataValidations>
  <pageMargins left="0" right="0" top="0" bottom="0" header="0" footer="0"/>
  <pageSetup paperSize="9" scale="92" orientation="landscape" blackAndWhite="1" r:id="rId1"/>
  <colBreaks count="1" manualBreakCount="1">
    <brk id="37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2025-03-24T06:17:32Z</dcterms:modified>
</cp:coreProperties>
</file>