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man\Desktop\"/>
    </mc:Choice>
  </mc:AlternateContent>
  <bookViews>
    <workbookView xWindow="480" yWindow="105" windowWidth="27960" windowHeight="1260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F87" i="1" l="1"/>
  <c r="F59" i="1"/>
  <c r="F57" i="1"/>
  <c r="F55" i="1"/>
  <c r="F51" i="1"/>
  <c r="F49" i="1"/>
  <c r="F48" i="1"/>
  <c r="F46" i="1"/>
  <c r="F42" i="1"/>
  <c r="F40" i="1"/>
  <c r="F38" i="1"/>
  <c r="F36" i="1"/>
  <c r="F34" i="1"/>
  <c r="F26" i="1"/>
  <c r="F22" i="1"/>
  <c r="F20" i="1"/>
  <c r="F18" i="1"/>
  <c r="F16" i="1"/>
  <c r="F14" i="1"/>
  <c r="F12" i="1"/>
  <c r="F10" i="1"/>
  <c r="F4" i="1"/>
  <c r="F3" i="1"/>
  <c r="F2" i="1"/>
</calcChain>
</file>

<file path=xl/sharedStrings.xml><?xml version="1.0" encoding="utf-8"?>
<sst xmlns="http://schemas.openxmlformats.org/spreadsheetml/2006/main" count="266" uniqueCount="157">
  <si>
    <t>Gösterge No</t>
  </si>
  <si>
    <t>Performans Göstergeleri</t>
  </si>
  <si>
    <t xml:space="preserve">Bilimsel, kültürel vb. en az bir faaliyete katılan öğrenci sayısı </t>
  </si>
  <si>
    <t>Toplam öğrenci sayısı</t>
  </si>
  <si>
    <t>ORAN</t>
  </si>
  <si>
    <t>2.2.b</t>
  </si>
  <si>
    <t>Bir eğitim ve öğretimdöneminde bilimsel,kültürel, sanatsal ve sportif alanlarda en az bir faaliyete katılan öğrenci oranı (%)</t>
  </si>
  <si>
    <t>İlkokul</t>
  </si>
  <si>
    <t>Ortaokul</t>
  </si>
  <si>
    <t>Lise</t>
  </si>
  <si>
    <t>Öğrenci başına okunan kitap sayısı</t>
  </si>
  <si>
    <t>SAYI</t>
  </si>
  <si>
    <t>2.2.d</t>
  </si>
  <si>
    <t>Toplam Veli Sayısı</t>
  </si>
  <si>
    <t>Ulaşılan Veli Sayısı</t>
  </si>
  <si>
    <t>Oran</t>
  </si>
  <si>
    <t>Kapsam</t>
  </si>
  <si>
    <t>2.3.c.</t>
  </si>
  <si>
    <t>Kademeler arası geçiş sınavı konusunda yapılan farkındalık çalışmalarında ulaşılan veli oranı</t>
  </si>
  <si>
    <t>Alanında lisansüstü eğitim alan öğretmen sayısı</t>
  </si>
  <si>
    <t>Toplam öğretmen sayısı</t>
  </si>
  <si>
    <t>3.1.a.</t>
  </si>
  <si>
    <t>Alanında lisansüstü eğitimalan öğretmen oranı (%)</t>
  </si>
  <si>
    <t>Yönetim, denetim veplanlama alanlarındalisansüstü eğitim alan okul yöneticisi sayısı</t>
  </si>
  <si>
    <t>Toplam yönetici sayısı</t>
  </si>
  <si>
    <t>3.1.b</t>
  </si>
  <si>
    <t>Yönetim, denetim veplanlama alanlarındalisansüstü eğitim alan okul yöneticisi oranı (%)</t>
  </si>
  <si>
    <t>Kadın yönetici sayısı</t>
  </si>
  <si>
    <t>Erkek yönetici sayısı</t>
  </si>
  <si>
    <t>3.2.a</t>
  </si>
  <si>
    <t>Yönetici cinsiyet oranı (%)</t>
  </si>
  <si>
    <t>Ücretli öğretmen sayısı</t>
  </si>
  <si>
    <t>Toplam kadrolu ve sözleşmeli öğretmen sayısı</t>
  </si>
  <si>
    <t>3.2.b</t>
  </si>
  <si>
    <t>Ücretli öğretmen oranı (%)</t>
  </si>
  <si>
    <t>Öğretmen Sayısı</t>
  </si>
  <si>
    <t>Öğretmenlerin Toplam Görev Süresi</t>
  </si>
  <si>
    <t>Ortalama</t>
  </si>
  <si>
    <t>3.2.d.</t>
  </si>
  <si>
    <t>İBBS 1 düzeyinde Sakarya da ki öğretmenlerin ortalama hizmet süresi</t>
  </si>
  <si>
    <t>Eğitime katılan rehber öğretmenler</t>
  </si>
  <si>
    <t>Tüm rehber öğretmen sayısı</t>
  </si>
  <si>
    <t>6.1.b</t>
  </si>
  <si>
    <t>Rehberlik öğretmenlerindenbir yılda mesleki gelişime yönelik hizmet içi eğitime katılanların oranı (%)</t>
  </si>
  <si>
    <t>Kaynaştırma/bütünleştirme uygulamaları ile ilgili hizmet içi eğitim verilen öğretmen sayısı</t>
  </si>
  <si>
    <t>7.1.a</t>
  </si>
  <si>
    <t>Engelli bireylerin kullanımına uygun engelli tuvaleti, asansörü ve rampası aynı anda mevcut olan okul sayısı</t>
  </si>
  <si>
    <t>Tüm okullar sayısı</t>
  </si>
  <si>
    <t>7.1.b.</t>
  </si>
  <si>
    <t>Engellilerin kullanımına uygun asansör/lift, rampa ve tuvaleti olan okul sayısı</t>
  </si>
  <si>
    <t>Öğrenci Sayısı</t>
  </si>
  <si>
    <t>8.3.a.</t>
  </si>
  <si>
    <t>Öğretim kademelerinde özel yeteneklilere yönelik açılan destek eğitim odalarına katılan öğrenci sayısı</t>
  </si>
  <si>
    <t>Oda Sayısı</t>
  </si>
  <si>
    <t>8.3.b.</t>
  </si>
  <si>
    <t>Öğretim kademelerinde özel yeteneklilere yönelik açılan destek eğitim odası sayısı</t>
  </si>
  <si>
    <t>Uluslararası hareketlilik programlarına veprojelerine katılan öğrenci sayısı</t>
  </si>
  <si>
    <t>9.2.a</t>
  </si>
  <si>
    <t>Yabancı dil sınavında (YDS)en az C seviyesi veya eşdeğeri bir belgeye sahip olan öğretmen sayısı</t>
  </si>
  <si>
    <t>Mevcut öğretmen sayısı</t>
  </si>
  <si>
    <t>9.3.a</t>
  </si>
  <si>
    <t>Yabancı dil sınavında (YDS)en az C seviyesi veya eşdeğeri bir belgeye sahip olan öğretmen oranı</t>
  </si>
  <si>
    <t>Yabancı dil alanındalisansüstü eğitim alan yabancı dil öğretmen sayısı</t>
  </si>
  <si>
    <t>Yabancı dil öğretmen sayısı</t>
  </si>
  <si>
    <t>9.3.b</t>
  </si>
  <si>
    <t>Yabancı dil alanındalisansüstü eğitim alan yabancı dil öğretmen oranı</t>
  </si>
  <si>
    <t>2018-2019 yılında Resmi ve özel ilkokullara kayıt yaptırdığı eğitim ve öğretim yılından önce en az bir yıl okul öncesi eğitim almış olanların sayısı</t>
  </si>
  <si>
    <t>2018-2019 yılı ilkokullara kayıt yaptıranlar</t>
  </si>
  <si>
    <t>11.1.c.</t>
  </si>
  <si>
    <t>İlkokul birinci sınıf öğrencilerinden en az bir yıl okul öncesi eğitim almış olanların oranı (%)</t>
  </si>
  <si>
    <t>Özel eğitim öğrencileri hakkında eğitim alan  Okul öncesi öğretmenlerin sayısı</t>
  </si>
  <si>
    <t>toplam okul öncesi öğretmeni</t>
  </si>
  <si>
    <t>11.3.b.</t>
  </si>
  <si>
    <t>Özel eğitime ihtiyaç duyanöğrencilerin uyumunun sağlanması için gerekli öğretmen eğitimlerine katılan okul öncesi öğretmeni oranı (%)</t>
  </si>
  <si>
    <t xml:space="preserve"> </t>
  </si>
  <si>
    <t>öğrenci sayısı 30 un
 üzerinde olan 
şube sayısı</t>
  </si>
  <si>
    <t>Toplam şube sayısı</t>
  </si>
  <si>
    <t>12.1.d.</t>
  </si>
  <si>
    <t>Temel eğitimde öğrenci sayısı 30 dan fazla olan şube oranı (%)</t>
  </si>
  <si>
    <t>Hedefi gerçekleştiremeyen
 öğrencilerden destek 
programına katılan
 öğrenci sayısı</t>
  </si>
  <si>
    <t>Hedeflenen başarının
 altında kalan toplam 
öğrenci sayısı</t>
  </si>
  <si>
    <t>12.3.b.</t>
  </si>
  <si>
    <t>Hedeflenen başarıyı gerçekleştiremeyen öğrencilerden destek programı eğitimine katılanların oranı (%)</t>
  </si>
  <si>
    <t>Tüm ortaöğretim kurumları sayısı.</t>
  </si>
  <si>
    <t>Yükseköğretime hazırlık ve uyum programını uygulayan okul oranı:</t>
  </si>
  <si>
    <t>13.1.b.</t>
  </si>
  <si>
    <t>Yükseköğretime hazırlık ve uyum programı uygulan okul oranı (%)</t>
  </si>
  <si>
    <t>Toplam Öğrenci Sayısı</t>
  </si>
  <si>
    <t>Katılan Öğrenci Sayısı</t>
  </si>
  <si>
    <t>13.2.b.</t>
  </si>
  <si>
    <t>Ulusal ve uluslararası projelere katılan öğrenci oranı (%)</t>
  </si>
  <si>
    <t>13.2.d.</t>
  </si>
  <si>
    <t>Toplumsal sorumluluk ve gönüllülük programlarına katılan öğrenci oranı (%)</t>
  </si>
  <si>
    <t>Öğrenci sayısı 30’dan fazla olan şube sayısı/</t>
  </si>
  <si>
    <t>Toplam Şube sayısı</t>
  </si>
  <si>
    <t>13.3.d.</t>
  </si>
  <si>
    <t>Ortaöğretimde öğrencisayısı 30’dan fazla olan şube oranı (%)</t>
  </si>
  <si>
    <t>Yaz okuluna katılan öğrenci sayısı (ortaokul)</t>
  </si>
  <si>
    <t>Yaz okuluna katılan öğrenci sayısı (ortaöğretim)</t>
  </si>
  <si>
    <t>15.1.b.</t>
  </si>
  <si>
    <t>İmam hatip okullarında yazokullarına katılan öğrencisayısı</t>
  </si>
  <si>
    <t>Ortaöğretim</t>
  </si>
  <si>
    <t>15.1.c.</t>
  </si>
  <si>
    <t>Yabancı dil dersi yılsonu puanı ortalaması</t>
  </si>
  <si>
    <t>15.2.a.</t>
  </si>
  <si>
    <t>Yükseköğretim kurumları tarafından düzenlenen etkinliklere katılan öğrencisayısı</t>
  </si>
  <si>
    <t>Yapılan bilimsel çalışma sayısı</t>
  </si>
  <si>
    <t>15.2.c.</t>
  </si>
  <si>
    <t>Yükseköğretimkurumlarınca imam hatip okullarıyla ilgili yapılan bilimsel çalışma sayısı</t>
  </si>
  <si>
    <t xml:space="preserve">Tanıtım amacıyla yapılan
 faaliyet sayısı </t>
  </si>
  <si>
    <t>16.1.a.</t>
  </si>
  <si>
    <t>Mesleki ve teknik eğitime ilgiyi artırmak amacıyla düzenlenen tanıtım faaliyeti, sergi, yarışma, fuar vb. gibi faaliyet sayısı</t>
  </si>
  <si>
    <t xml:space="preserve">İşletmelerin mesleki ve teknik eğitime ilişkin memnuniyet oranı </t>
  </si>
  <si>
    <t>16.1.b.</t>
  </si>
  <si>
    <t>İşletmelerin mesleki ve teknik eğitime ilişkin memnuniyet oranı (%)</t>
  </si>
  <si>
    <t xml:space="preserve">Mezunların aldıkları mesleki ve teknik eğitime ilişkin memnuniyet oranı </t>
  </si>
  <si>
    <t>16.1.c.</t>
  </si>
  <si>
    <t>Mezunların aldıkları mesleki ve teknik eğitime ilişkin memnuniyet oranı (%)</t>
  </si>
  <si>
    <t>Kariyer rehberliği kapsamında Genel Beceri Testi seti uygulanan öğrenci sayısı</t>
  </si>
  <si>
    <t>16.2.a.</t>
  </si>
  <si>
    <t>Hazırlanan yan dal listesi doğrultusunda yan dal yapan öğrenci sayısı</t>
  </si>
  <si>
    <t>16.2.b.</t>
  </si>
  <si>
    <t>Özel burs alan mesleki ve teknik ortaöğretim öğrenci sayısı</t>
  </si>
  <si>
    <t>16.2.c.</t>
  </si>
  <si>
    <t>Önceki öğrenmelerin tanınması kapsamında düzenlenen belge sayısı</t>
  </si>
  <si>
    <t>16.2.d.</t>
  </si>
  <si>
    <t>Gerçek iş ortamlarında mesleki gelişim faaliyetlerine katılan öğretmen sayısı</t>
  </si>
  <si>
    <t>16.4.c.</t>
  </si>
  <si>
    <t>Sektörle işbirliği kapsamında yapılan protokol sayısı</t>
  </si>
  <si>
    <t>16.6.b.</t>
  </si>
  <si>
    <t>Sektörle işbirliği protokolü kapsamında eğitim alan birey sayısı</t>
  </si>
  <si>
    <t>16.6.c.</t>
  </si>
  <si>
    <t>Buluş, patent ve faydalı model başvurusu yapan mesleki ve teknik eğitim kurumu öğrencisi ve öğretmen sayısı</t>
  </si>
  <si>
    <t>16.6.d.</t>
  </si>
  <si>
    <t>Savunma sanayi kuruluşları ile iş birliği için imzalanan protokol sayısı</t>
  </si>
  <si>
    <t>16.7.a.</t>
  </si>
  <si>
    <t>Savunma sanayiinin ihtiyaç duyduğu alanlara yönelik açılan dal sayısı</t>
  </si>
  <si>
    <t>16.7.b.</t>
  </si>
  <si>
    <t>Savunma sanayinin ihtiyaç duyduğu alanlarda mesleki eğitim alan öğrenci sayısı</t>
  </si>
  <si>
    <t>Tüm mesleki ve teknik
 eğitim liselerinde 
öğrenim gören öğrenci sayısı</t>
  </si>
  <si>
    <t>16.7.c.</t>
  </si>
  <si>
    <t>Savunma sanayinin ihtiyaç duyduğu alanlarda mesleki eğitim alan öğrenci oranı (%)</t>
  </si>
  <si>
    <t>Resmi ve Özel Ortaokul 8.sınıf ve Ortaöğretim 12.sınıf velileri</t>
  </si>
  <si>
    <t>Tüm Devlet Okulları ve Kurumları</t>
  </si>
  <si>
    <t>Tüm Resmi İlkokul-Ortaokul-Liseler</t>
  </si>
  <si>
    <t>Tüm Resmi ve Özel Okullar</t>
  </si>
  <si>
    <t>Tüm Resmi ve Özel İlkokullar</t>
  </si>
  <si>
    <t>Okul Öncesi Bulunhan Tüm Resmi Okullar</t>
  </si>
  <si>
    <t>Tüm Resmi Temel Eğitim Okulları</t>
  </si>
  <si>
    <t>Tüm Resmi Okullar</t>
  </si>
  <si>
    <t>Tüm Resmi ve Özel Liseler</t>
  </si>
  <si>
    <t>Tüm Resmi Liseler</t>
  </si>
  <si>
    <t>İmam Hatip Ortaokulu ve Liseleri</t>
  </si>
  <si>
    <t>İmam Hatip Liseleri</t>
  </si>
  <si>
    <t>Tüm Resmi Ortaokul ve Liseler</t>
  </si>
  <si>
    <t>Tüm Resmi Mesleki ve Teknik Eğitim Okulları</t>
  </si>
  <si>
    <t>Her Öğretmenin ayrı ayrı Sakarya İlinde Çalıştığı Toplam Süreler Toplanarak Toplam Görev Süresi Bulunacak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</si>
</sst>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Book Antiqua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theme="1"/>
      <name val="Book Antiqua"/>
      <family val="1"/>
      <charset val="162"/>
    </font>
    <font>
      <sz val="14"/>
      <color rgb="FF000000"/>
      <name val="Book Antiqua"/>
      <family val="1"/>
      <charset val="162"/>
    </font>
    <font>
      <sz val="11"/>
      <color rgb="FF000000"/>
      <name val="Book Antiqua"/>
      <family val="1"/>
      <charset val="162"/>
    </font>
    <font>
      <sz val="9"/>
      <color rgb="FF000000"/>
      <name val="Book Antiqua"/>
      <family val="1"/>
      <charset val="162"/>
    </font>
    <font>
      <sz val="8"/>
      <color rgb="FF000000"/>
      <name val="Book Antiqua"/>
      <family val="1"/>
      <charset val="162"/>
    </font>
    <font>
      <b/>
      <sz val="6.5"/>
      <color rgb="FF000000"/>
      <name val="Times New Roman"/>
      <family val="1"/>
      <charset val="162"/>
    </font>
    <font>
      <i/>
      <sz val="10"/>
      <color theme="1"/>
      <name val="Times New Roman"/>
      <family val="1"/>
      <charset val="162"/>
    </font>
    <font>
      <i/>
      <sz val="10"/>
      <color theme="1"/>
      <name val="Calibri"/>
      <family val="2"/>
      <charset val="162"/>
      <scheme val="minor"/>
    </font>
    <font>
      <b/>
      <sz val="11"/>
      <color rgb="FF000000"/>
      <name val="Book Antiqua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9" fontId="4" fillId="3" borderId="3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justify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9" fontId="4" fillId="3" borderId="4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3" fillId="2" borderId="0" xfId="0" applyFont="1" applyFill="1"/>
    <xf numFmtId="0" fontId="3" fillId="2" borderId="12" xfId="0" applyFont="1" applyFill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justify" vertical="center"/>
    </xf>
    <xf numFmtId="0" fontId="3" fillId="2" borderId="13" xfId="0" applyFont="1" applyFill="1" applyBorder="1" applyAlignment="1">
      <alignment horizontal="justify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0" fillId="2" borderId="0" xfId="0" applyFill="1"/>
    <xf numFmtId="0" fontId="3" fillId="2" borderId="6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1" fontId="4" fillId="3" borderId="12" xfId="0" applyNumberFormat="1" applyFont="1" applyFill="1" applyBorder="1" applyAlignment="1">
      <alignment horizontal="center" vertical="center" wrapText="1"/>
    </xf>
    <xf numFmtId="10" fontId="4" fillId="3" borderId="12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0" fillId="3" borderId="12" xfId="0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3" borderId="12" xfId="0" applyNumberFormat="1" applyFont="1" applyFill="1" applyBorder="1" applyAlignment="1">
      <alignment horizontal="center" vertical="center" wrapText="1"/>
    </xf>
    <xf numFmtId="2" fontId="4" fillId="3" borderId="12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justify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justify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justify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/>
    </xf>
    <xf numFmtId="0" fontId="2" fillId="3" borderId="5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vertical="center" wrapText="1"/>
    </xf>
    <xf numFmtId="0" fontId="0" fillId="3" borderId="8" xfId="0" applyFont="1" applyFill="1" applyBorder="1" applyAlignment="1">
      <alignment vertical="center" wrapText="1"/>
    </xf>
    <xf numFmtId="0" fontId="0" fillId="3" borderId="16" xfId="0" applyFont="1" applyFill="1" applyBorder="1" applyAlignment="1">
      <alignment horizontal="justify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horizontal="left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12" fillId="3" borderId="19" xfId="0" applyFont="1" applyFill="1" applyBorder="1" applyAlignment="1">
      <alignment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topLeftCell="A13" zoomScale="70" zoomScaleNormal="70" workbookViewId="0">
      <selection activeCell="H20" sqref="H20"/>
    </sheetView>
  </sheetViews>
  <sheetFormatPr defaultRowHeight="15" x14ac:dyDescent="0.25"/>
  <cols>
    <col min="1" max="1" width="10.140625" customWidth="1"/>
    <col min="2" max="2" width="55.28515625" customWidth="1"/>
    <col min="3" max="3" width="26" customWidth="1"/>
    <col min="4" max="4" width="36.42578125" customWidth="1"/>
    <col min="5" max="5" width="30.42578125" customWidth="1"/>
    <col min="6" max="6" width="18.42578125" customWidth="1"/>
    <col min="7" max="7" width="27.5703125" customWidth="1"/>
    <col min="8" max="8" width="88" customWidth="1"/>
  </cols>
  <sheetData>
    <row r="1" spans="1:7" ht="30.75" thickBot="1" x14ac:dyDescent="0.3">
      <c r="A1" s="1" t="s">
        <v>0</v>
      </c>
      <c r="B1" s="92" t="s">
        <v>1</v>
      </c>
      <c r="C1" s="93"/>
      <c r="D1" s="2" t="s">
        <v>2</v>
      </c>
      <c r="E1" s="2" t="s">
        <v>3</v>
      </c>
      <c r="F1" s="2" t="s">
        <v>4</v>
      </c>
      <c r="G1" s="3" t="s">
        <v>16</v>
      </c>
    </row>
    <row r="2" spans="1:7" ht="17.25" customHeight="1" thickBot="1" x14ac:dyDescent="0.3">
      <c r="A2" s="94" t="s">
        <v>5</v>
      </c>
      <c r="B2" s="97" t="s">
        <v>6</v>
      </c>
      <c r="C2" s="4" t="s">
        <v>7</v>
      </c>
      <c r="D2" s="4"/>
      <c r="E2" s="4"/>
      <c r="F2" s="5" t="e">
        <f t="shared" ref="F2:F4" si="0">D2/E2*100</f>
        <v>#DIV/0!</v>
      </c>
      <c r="G2" s="100" t="s">
        <v>145</v>
      </c>
    </row>
    <row r="3" spans="1:7" ht="17.25" thickBot="1" x14ac:dyDescent="0.3">
      <c r="A3" s="95"/>
      <c r="B3" s="98"/>
      <c r="C3" s="6" t="s">
        <v>8</v>
      </c>
      <c r="D3" s="6"/>
      <c r="E3" s="6"/>
      <c r="F3" s="5" t="e">
        <f t="shared" si="0"/>
        <v>#DIV/0!</v>
      </c>
      <c r="G3" s="101"/>
    </row>
    <row r="4" spans="1:7" ht="17.25" thickBot="1" x14ac:dyDescent="0.3">
      <c r="A4" s="96"/>
      <c r="B4" s="99"/>
      <c r="C4" s="6" t="s">
        <v>9</v>
      </c>
      <c r="D4" s="6"/>
      <c r="E4" s="6"/>
      <c r="F4" s="5" t="e">
        <f t="shared" si="0"/>
        <v>#DIV/0!</v>
      </c>
      <c r="G4" s="102"/>
    </row>
    <row r="5" spans="1:7" ht="15.75" thickBot="1" x14ac:dyDescent="0.3">
      <c r="A5" s="7"/>
      <c r="B5" s="8"/>
      <c r="C5" s="9"/>
      <c r="D5" s="10" t="s">
        <v>10</v>
      </c>
      <c r="E5" s="11"/>
      <c r="F5" s="2" t="s">
        <v>11</v>
      </c>
      <c r="G5" s="12"/>
    </row>
    <row r="6" spans="1:7" ht="15.75" customHeight="1" thickBot="1" x14ac:dyDescent="0.3">
      <c r="A6" s="94" t="s">
        <v>12</v>
      </c>
      <c r="B6" s="97" t="s">
        <v>10</v>
      </c>
      <c r="C6" s="13" t="s">
        <v>7</v>
      </c>
      <c r="D6" s="14"/>
      <c r="E6" s="15"/>
      <c r="F6" s="4"/>
      <c r="G6" s="100" t="s">
        <v>145</v>
      </c>
    </row>
    <row r="7" spans="1:7" ht="15.75" thickBot="1" x14ac:dyDescent="0.3">
      <c r="A7" s="95"/>
      <c r="B7" s="98"/>
      <c r="C7" s="16" t="s">
        <v>8</v>
      </c>
      <c r="D7" s="14"/>
      <c r="E7" s="17"/>
      <c r="F7" s="6"/>
      <c r="G7" s="101"/>
    </row>
    <row r="8" spans="1:7" ht="15.75" thickBot="1" x14ac:dyDescent="0.3">
      <c r="A8" s="96"/>
      <c r="B8" s="99"/>
      <c r="C8" s="6" t="s">
        <v>9</v>
      </c>
      <c r="D8" s="6"/>
      <c r="E8" s="6"/>
      <c r="F8" s="6"/>
      <c r="G8" s="102"/>
    </row>
    <row r="9" spans="1:7" ht="30.75" thickBot="1" x14ac:dyDescent="0.3">
      <c r="A9" s="1" t="s">
        <v>0</v>
      </c>
      <c r="B9" s="103" t="s">
        <v>1</v>
      </c>
      <c r="C9" s="104"/>
      <c r="D9" s="18" t="s">
        <v>13</v>
      </c>
      <c r="E9" s="18" t="s">
        <v>14</v>
      </c>
      <c r="F9" s="18" t="s">
        <v>15</v>
      </c>
      <c r="G9" s="19" t="s">
        <v>16</v>
      </c>
    </row>
    <row r="10" spans="1:7" ht="50.25" thickBot="1" x14ac:dyDescent="0.3">
      <c r="A10" s="20" t="s">
        <v>17</v>
      </c>
      <c r="B10" s="21" t="s">
        <v>18</v>
      </c>
      <c r="C10" s="21"/>
      <c r="D10" s="22">
        <v>0</v>
      </c>
      <c r="E10" s="22">
        <v>0</v>
      </c>
      <c r="F10" s="5" t="e">
        <f>E10/D10</f>
        <v>#DIV/0!</v>
      </c>
      <c r="G10" s="23" t="s">
        <v>142</v>
      </c>
    </row>
    <row r="11" spans="1:7" ht="30.75" thickBot="1" x14ac:dyDescent="0.3">
      <c r="A11" s="24"/>
      <c r="B11" s="25"/>
      <c r="C11" s="26"/>
      <c r="D11" s="27" t="s">
        <v>19</v>
      </c>
      <c r="E11" s="26" t="s">
        <v>20</v>
      </c>
      <c r="F11" s="11" t="s">
        <v>4</v>
      </c>
      <c r="G11" s="28"/>
    </row>
    <row r="12" spans="1:7" ht="30.75" thickBot="1" x14ac:dyDescent="0.3">
      <c r="A12" s="29" t="s">
        <v>21</v>
      </c>
      <c r="B12" s="30" t="s">
        <v>22</v>
      </c>
      <c r="C12" s="31"/>
      <c r="D12" s="31"/>
      <c r="E12" s="31"/>
      <c r="F12" s="17" t="e">
        <f>D12/E12*100</f>
        <v>#DIV/0!</v>
      </c>
      <c r="G12" s="32" t="s">
        <v>143</v>
      </c>
    </row>
    <row r="13" spans="1:7" ht="45.75" thickBot="1" x14ac:dyDescent="0.3">
      <c r="A13" s="33"/>
      <c r="B13" s="8"/>
      <c r="C13" s="26"/>
      <c r="D13" s="34" t="s">
        <v>23</v>
      </c>
      <c r="E13" s="26" t="s">
        <v>24</v>
      </c>
      <c r="F13" s="11" t="s">
        <v>4</v>
      </c>
      <c r="G13" s="28"/>
    </row>
    <row r="14" spans="1:7" ht="30.75" thickBot="1" x14ac:dyDescent="0.3">
      <c r="A14" s="29" t="s">
        <v>25</v>
      </c>
      <c r="B14" s="35" t="s">
        <v>26</v>
      </c>
      <c r="C14" s="31"/>
      <c r="D14" s="31"/>
      <c r="E14" s="31"/>
      <c r="F14" s="17" t="e">
        <f>D14/E14*100</f>
        <v>#DIV/0!</v>
      </c>
      <c r="G14" s="32" t="s">
        <v>143</v>
      </c>
    </row>
    <row r="15" spans="1:7" ht="15.75" thickBot="1" x14ac:dyDescent="0.3">
      <c r="A15" s="36"/>
      <c r="B15" s="37"/>
      <c r="C15" s="26"/>
      <c r="D15" s="26" t="s">
        <v>27</v>
      </c>
      <c r="E15" s="26" t="s">
        <v>28</v>
      </c>
      <c r="F15" s="11" t="s">
        <v>4</v>
      </c>
      <c r="G15" s="28"/>
    </row>
    <row r="16" spans="1:7" ht="30.75" thickBot="1" x14ac:dyDescent="0.3">
      <c r="A16" s="29" t="s">
        <v>29</v>
      </c>
      <c r="B16" s="35" t="s">
        <v>30</v>
      </c>
      <c r="C16" s="31"/>
      <c r="D16" s="31"/>
      <c r="E16" s="31"/>
      <c r="F16" s="17" t="e">
        <f t="shared" ref="F16:F18" si="1">D16/E16*100</f>
        <v>#DIV/0!</v>
      </c>
      <c r="G16" s="32" t="s">
        <v>143</v>
      </c>
    </row>
    <row r="17" spans="1:8" ht="30.75" thickBot="1" x14ac:dyDescent="0.3">
      <c r="A17" s="36"/>
      <c r="B17" s="25"/>
      <c r="C17" s="26"/>
      <c r="D17" s="26" t="s">
        <v>31</v>
      </c>
      <c r="E17" s="26" t="s">
        <v>32</v>
      </c>
      <c r="F17" s="11" t="s">
        <v>4</v>
      </c>
      <c r="G17" s="28"/>
    </row>
    <row r="18" spans="1:8" ht="30.75" thickBot="1" x14ac:dyDescent="0.3">
      <c r="A18" s="29" t="s">
        <v>33</v>
      </c>
      <c r="B18" s="35" t="s">
        <v>34</v>
      </c>
      <c r="C18" s="31"/>
      <c r="D18" s="31"/>
      <c r="E18" s="31"/>
      <c r="F18" s="17" t="e">
        <f t="shared" si="1"/>
        <v>#DIV/0!</v>
      </c>
      <c r="G18" s="32" t="s">
        <v>143</v>
      </c>
    </row>
    <row r="19" spans="1:8" ht="30.75" thickBot="1" x14ac:dyDescent="0.3">
      <c r="A19" s="38"/>
      <c r="B19" s="103" t="s">
        <v>1</v>
      </c>
      <c r="C19" s="104"/>
      <c r="D19" s="18" t="s">
        <v>35</v>
      </c>
      <c r="E19" s="18" t="s">
        <v>36</v>
      </c>
      <c r="F19" s="18" t="s">
        <v>37</v>
      </c>
      <c r="G19" s="19" t="s">
        <v>16</v>
      </c>
    </row>
    <row r="20" spans="1:8" ht="30.75" thickBot="1" x14ac:dyDescent="0.3">
      <c r="A20" s="20" t="s">
        <v>38</v>
      </c>
      <c r="B20" s="21" t="s">
        <v>39</v>
      </c>
      <c r="C20" s="21"/>
      <c r="D20" s="39"/>
      <c r="E20" s="39"/>
      <c r="F20" s="40" t="e">
        <f>E20/D20</f>
        <v>#DIV/0!</v>
      </c>
      <c r="G20" s="32" t="s">
        <v>143</v>
      </c>
      <c r="H20" t="s">
        <v>156</v>
      </c>
    </row>
    <row r="21" spans="1:8" ht="15.75" customHeight="1" thickBot="1" x14ac:dyDescent="0.3">
      <c r="A21" s="36"/>
      <c r="B21" s="25"/>
      <c r="C21" s="26"/>
      <c r="D21" s="26" t="s">
        <v>40</v>
      </c>
      <c r="E21" s="26" t="s">
        <v>41</v>
      </c>
      <c r="F21" s="11" t="s">
        <v>4</v>
      </c>
      <c r="G21" s="28"/>
    </row>
    <row r="22" spans="1:8" ht="30.75" thickBot="1" x14ac:dyDescent="0.3">
      <c r="A22" s="29" t="s">
        <v>42</v>
      </c>
      <c r="B22" s="35" t="s">
        <v>43</v>
      </c>
      <c r="C22" s="31"/>
      <c r="D22" s="31"/>
      <c r="E22" s="31"/>
      <c r="F22" s="17" t="e">
        <f t="shared" ref="F22" si="2">D22/E22*100</f>
        <v>#DIV/0!</v>
      </c>
      <c r="G22" s="32" t="s">
        <v>143</v>
      </c>
    </row>
    <row r="23" spans="1:8" ht="45.75" thickBot="1" x14ac:dyDescent="0.3">
      <c r="A23" s="36"/>
      <c r="B23" s="25"/>
      <c r="C23" s="26"/>
      <c r="D23" s="37" t="s">
        <v>44</v>
      </c>
      <c r="E23" s="26"/>
      <c r="F23" s="11" t="s">
        <v>11</v>
      </c>
      <c r="G23" s="28"/>
    </row>
    <row r="24" spans="1:8" ht="30.75" thickBot="1" x14ac:dyDescent="0.3">
      <c r="A24" s="29" t="s">
        <v>45</v>
      </c>
      <c r="B24" s="35" t="s">
        <v>44</v>
      </c>
      <c r="C24" s="31"/>
      <c r="D24" s="41"/>
      <c r="E24" s="31"/>
      <c r="F24" s="17"/>
      <c r="G24" s="32" t="s">
        <v>143</v>
      </c>
    </row>
    <row r="25" spans="1:8" ht="60.75" thickBot="1" x14ac:dyDescent="0.3">
      <c r="A25" s="1" t="s">
        <v>0</v>
      </c>
      <c r="B25" s="103" t="s">
        <v>1</v>
      </c>
      <c r="C25" s="104"/>
      <c r="D25" s="18" t="s">
        <v>46</v>
      </c>
      <c r="E25" s="18" t="s">
        <v>47</v>
      </c>
      <c r="F25" s="18" t="s">
        <v>15</v>
      </c>
      <c r="G25" s="19" t="s">
        <v>16</v>
      </c>
    </row>
    <row r="26" spans="1:8" ht="30.75" thickBot="1" x14ac:dyDescent="0.3">
      <c r="A26" s="20" t="s">
        <v>48</v>
      </c>
      <c r="B26" s="42" t="s">
        <v>49</v>
      </c>
      <c r="C26" s="21"/>
      <c r="D26" s="22">
        <v>0</v>
      </c>
      <c r="E26" s="22">
        <v>0</v>
      </c>
      <c r="F26" s="5" t="e">
        <f>E26/D26</f>
        <v>#DIV/0!</v>
      </c>
      <c r="G26" s="32" t="s">
        <v>143</v>
      </c>
    </row>
    <row r="27" spans="1:8" ht="15.75" thickBot="1" x14ac:dyDescent="0.3">
      <c r="A27" s="38"/>
      <c r="B27" s="103" t="s">
        <v>1</v>
      </c>
      <c r="C27" s="104"/>
      <c r="D27" s="18" t="s">
        <v>50</v>
      </c>
      <c r="E27" s="18"/>
      <c r="F27" s="18" t="s">
        <v>11</v>
      </c>
      <c r="G27" s="19" t="s">
        <v>16</v>
      </c>
    </row>
    <row r="28" spans="1:8" ht="33.75" thickBot="1" x14ac:dyDescent="0.3">
      <c r="A28" s="20" t="s">
        <v>51</v>
      </c>
      <c r="B28" s="21" t="s">
        <v>52</v>
      </c>
      <c r="C28" s="21"/>
      <c r="D28" s="43"/>
      <c r="E28" s="43"/>
      <c r="F28" s="43"/>
      <c r="G28" s="44" t="s">
        <v>144</v>
      </c>
    </row>
    <row r="29" spans="1:8" ht="15.75" thickBot="1" x14ac:dyDescent="0.3">
      <c r="A29" s="38"/>
      <c r="B29" s="103" t="s">
        <v>1</v>
      </c>
      <c r="C29" s="104"/>
      <c r="D29" s="18" t="s">
        <v>53</v>
      </c>
      <c r="E29" s="18"/>
      <c r="F29" s="18" t="s">
        <v>11</v>
      </c>
      <c r="G29" s="19" t="s">
        <v>16</v>
      </c>
    </row>
    <row r="30" spans="1:8" ht="33.75" thickBot="1" x14ac:dyDescent="0.3">
      <c r="A30" s="20" t="s">
        <v>54</v>
      </c>
      <c r="B30" s="21" t="s">
        <v>55</v>
      </c>
      <c r="C30" s="21"/>
      <c r="D30" s="45"/>
      <c r="E30" s="45"/>
      <c r="F30" s="45"/>
      <c r="G30" s="44" t="s">
        <v>144</v>
      </c>
    </row>
    <row r="31" spans="1:8" ht="30.75" thickBot="1" x14ac:dyDescent="0.3">
      <c r="A31" s="36"/>
      <c r="B31" s="25"/>
      <c r="C31" s="26"/>
      <c r="D31" s="37" t="s">
        <v>56</v>
      </c>
      <c r="E31" s="26"/>
      <c r="F31" s="11" t="s">
        <v>11</v>
      </c>
      <c r="G31" s="28"/>
    </row>
    <row r="32" spans="1:8" ht="30.75" thickBot="1" x14ac:dyDescent="0.3">
      <c r="A32" s="29" t="s">
        <v>57</v>
      </c>
      <c r="B32" s="35" t="s">
        <v>56</v>
      </c>
      <c r="C32" s="31"/>
      <c r="D32" s="41"/>
      <c r="E32" s="31"/>
      <c r="F32" s="17"/>
      <c r="G32" s="32" t="s">
        <v>145</v>
      </c>
    </row>
    <row r="33" spans="1:7" ht="45.75" thickBot="1" x14ac:dyDescent="0.3">
      <c r="A33" s="36"/>
      <c r="B33" s="25"/>
      <c r="C33" s="26"/>
      <c r="D33" s="37" t="s">
        <v>58</v>
      </c>
      <c r="E33" s="26" t="s">
        <v>59</v>
      </c>
      <c r="F33" s="11" t="s">
        <v>4</v>
      </c>
      <c r="G33" s="28"/>
    </row>
    <row r="34" spans="1:7" ht="30.75" thickBot="1" x14ac:dyDescent="0.3">
      <c r="A34" s="29" t="s">
        <v>60</v>
      </c>
      <c r="B34" s="35" t="s">
        <v>61</v>
      </c>
      <c r="C34" s="31"/>
      <c r="D34" s="41"/>
      <c r="E34" s="31"/>
      <c r="F34" s="17" t="e">
        <f t="shared" ref="F34:F36" si="3">D34/E34*100</f>
        <v>#DIV/0!</v>
      </c>
      <c r="G34" s="32" t="s">
        <v>143</v>
      </c>
    </row>
    <row r="35" spans="1:7" ht="30.75" thickBot="1" x14ac:dyDescent="0.3">
      <c r="A35" s="36"/>
      <c r="B35" s="25"/>
      <c r="C35" s="26"/>
      <c r="D35" s="37" t="s">
        <v>62</v>
      </c>
      <c r="E35" s="26" t="s">
        <v>63</v>
      </c>
      <c r="F35" s="11" t="s">
        <v>4</v>
      </c>
      <c r="G35" s="28"/>
    </row>
    <row r="36" spans="1:7" ht="30.75" thickBot="1" x14ac:dyDescent="0.3">
      <c r="A36" s="29" t="s">
        <v>64</v>
      </c>
      <c r="B36" s="35" t="s">
        <v>65</v>
      </c>
      <c r="C36" s="31"/>
      <c r="D36" s="41"/>
      <c r="E36" s="31"/>
      <c r="F36" s="17" t="e">
        <f t="shared" si="3"/>
        <v>#DIV/0!</v>
      </c>
      <c r="G36" s="32" t="s">
        <v>143</v>
      </c>
    </row>
    <row r="37" spans="1:7" ht="51" x14ac:dyDescent="0.25">
      <c r="A37" s="47"/>
      <c r="B37" s="55"/>
      <c r="C37" s="55"/>
      <c r="D37" s="56" t="s">
        <v>66</v>
      </c>
      <c r="E37" s="56" t="s">
        <v>67</v>
      </c>
      <c r="F37" s="48" t="s">
        <v>15</v>
      </c>
      <c r="G37" s="49" t="s">
        <v>16</v>
      </c>
    </row>
    <row r="38" spans="1:7" ht="33" x14ac:dyDescent="0.25">
      <c r="A38" s="50" t="s">
        <v>68</v>
      </c>
      <c r="B38" s="57" t="s">
        <v>69</v>
      </c>
      <c r="C38" s="51"/>
      <c r="D38" s="52"/>
      <c r="E38" s="52"/>
      <c r="F38" s="53" t="e">
        <f>(D38/E38)*100</f>
        <v>#DIV/0!</v>
      </c>
      <c r="G38" s="54" t="s">
        <v>146</v>
      </c>
    </row>
    <row r="39" spans="1:7" ht="25.5" customHeight="1" x14ac:dyDescent="0.25">
      <c r="A39" s="47"/>
      <c r="B39" s="58"/>
      <c r="C39" s="58"/>
      <c r="D39" s="59" t="s">
        <v>70</v>
      </c>
      <c r="E39" s="58" t="s">
        <v>71</v>
      </c>
      <c r="F39" s="48" t="s">
        <v>15</v>
      </c>
      <c r="G39" s="49" t="s">
        <v>16</v>
      </c>
    </row>
    <row r="40" spans="1:7" ht="45" x14ac:dyDescent="0.25">
      <c r="A40" s="60" t="s">
        <v>72</v>
      </c>
      <c r="B40" s="61" t="s">
        <v>73</v>
      </c>
      <c r="C40" s="62"/>
      <c r="D40" s="63"/>
      <c r="E40" s="64" t="s">
        <v>74</v>
      </c>
      <c r="F40" s="53" t="e">
        <f>(D40/E40)*100</f>
        <v>#VALUE!</v>
      </c>
      <c r="G40" s="65" t="s">
        <v>147</v>
      </c>
    </row>
    <row r="41" spans="1:7" ht="42.75" customHeight="1" x14ac:dyDescent="0.25">
      <c r="A41" s="77"/>
      <c r="B41" s="78"/>
      <c r="C41" s="68"/>
      <c r="D41" s="69" t="s">
        <v>75</v>
      </c>
      <c r="E41" s="70" t="s">
        <v>76</v>
      </c>
      <c r="F41" s="79" t="s">
        <v>4</v>
      </c>
      <c r="G41" s="71"/>
    </row>
    <row r="42" spans="1:7" ht="30" customHeight="1" x14ac:dyDescent="0.25">
      <c r="A42" s="80" t="s">
        <v>77</v>
      </c>
      <c r="B42" s="81" t="s">
        <v>78</v>
      </c>
      <c r="C42" s="73"/>
      <c r="D42" s="74"/>
      <c r="E42" s="74"/>
      <c r="F42" s="75" t="e">
        <f t="shared" ref="F42" si="4">D42/E42*100</f>
        <v>#DIV/0!</v>
      </c>
      <c r="G42" s="76" t="s">
        <v>148</v>
      </c>
    </row>
    <row r="43" spans="1:7" ht="57" customHeight="1" x14ac:dyDescent="0.25">
      <c r="A43" s="66"/>
      <c r="B43" s="67"/>
      <c r="C43" s="68"/>
      <c r="D43" s="69" t="s">
        <v>79</v>
      </c>
      <c r="E43" s="69" t="s">
        <v>80</v>
      </c>
      <c r="F43" s="79" t="s">
        <v>4</v>
      </c>
      <c r="G43" s="71"/>
    </row>
    <row r="44" spans="1:7" ht="30.75" thickBot="1" x14ac:dyDescent="0.3">
      <c r="A44" s="72" t="s">
        <v>81</v>
      </c>
      <c r="B44" s="14" t="s">
        <v>82</v>
      </c>
      <c r="C44" s="73"/>
      <c r="D44" s="74"/>
      <c r="E44" s="74"/>
      <c r="F44" s="75"/>
      <c r="G44" s="76" t="s">
        <v>149</v>
      </c>
    </row>
    <row r="45" spans="1:7" ht="45.75" thickBot="1" x14ac:dyDescent="0.3">
      <c r="A45" s="38"/>
      <c r="B45" s="103" t="s">
        <v>1</v>
      </c>
      <c r="C45" s="104"/>
      <c r="D45" s="18" t="s">
        <v>83</v>
      </c>
      <c r="E45" s="18" t="s">
        <v>84</v>
      </c>
      <c r="F45" s="18" t="s">
        <v>15</v>
      </c>
      <c r="G45" s="19"/>
    </row>
    <row r="46" spans="1:7" ht="30.75" thickBot="1" x14ac:dyDescent="0.3">
      <c r="A46" s="82" t="s">
        <v>85</v>
      </c>
      <c r="B46" s="83" t="s">
        <v>86</v>
      </c>
      <c r="C46" s="84"/>
      <c r="D46" s="22"/>
      <c r="E46" s="22"/>
      <c r="F46" s="85" t="e">
        <f>E46/D46</f>
        <v>#DIV/0!</v>
      </c>
      <c r="G46" s="86" t="s">
        <v>150</v>
      </c>
    </row>
    <row r="47" spans="1:7" ht="15.75" thickBot="1" x14ac:dyDescent="0.3">
      <c r="A47" s="38"/>
      <c r="B47" s="103" t="s">
        <v>1</v>
      </c>
      <c r="C47" s="104"/>
      <c r="D47" s="18" t="s">
        <v>87</v>
      </c>
      <c r="E47" s="18" t="s">
        <v>88</v>
      </c>
      <c r="F47" s="18" t="s">
        <v>15</v>
      </c>
      <c r="G47" s="19"/>
    </row>
    <row r="48" spans="1:7" ht="33.75" thickBot="1" x14ac:dyDescent="0.3">
      <c r="A48" s="87" t="s">
        <v>89</v>
      </c>
      <c r="B48" s="21" t="s">
        <v>90</v>
      </c>
      <c r="C48" s="21"/>
      <c r="D48" s="88"/>
      <c r="E48" s="88"/>
      <c r="F48" s="5" t="e">
        <f>E48/D48</f>
        <v>#DIV/0!</v>
      </c>
      <c r="G48" s="23" t="s">
        <v>145</v>
      </c>
    </row>
    <row r="49" spans="1:7" ht="33.75" thickBot="1" x14ac:dyDescent="0.3">
      <c r="A49" s="87" t="s">
        <v>91</v>
      </c>
      <c r="B49" s="21" t="s">
        <v>92</v>
      </c>
      <c r="C49" s="21"/>
      <c r="D49" s="88"/>
      <c r="E49" s="88"/>
      <c r="F49" s="5" t="e">
        <f>E49/D49</f>
        <v>#DIV/0!</v>
      </c>
      <c r="G49" s="23" t="s">
        <v>145</v>
      </c>
    </row>
    <row r="50" spans="1:7" ht="30.75" thickBot="1" x14ac:dyDescent="0.3">
      <c r="A50" s="7"/>
      <c r="B50" s="103" t="s">
        <v>1</v>
      </c>
      <c r="C50" s="104"/>
      <c r="D50" s="18" t="s">
        <v>93</v>
      </c>
      <c r="E50" s="18" t="s">
        <v>94</v>
      </c>
      <c r="F50" s="18" t="s">
        <v>15</v>
      </c>
      <c r="G50" s="19" t="s">
        <v>16</v>
      </c>
    </row>
    <row r="51" spans="1:7" ht="33.75" thickBot="1" x14ac:dyDescent="0.3">
      <c r="A51" s="90" t="s">
        <v>95</v>
      </c>
      <c r="B51" s="91" t="s">
        <v>96</v>
      </c>
      <c r="C51" s="21"/>
      <c r="D51" s="22">
        <v>0</v>
      </c>
      <c r="E51" s="22">
        <v>0</v>
      </c>
      <c r="F51" s="5" t="e">
        <f t="shared" ref="F51" si="5">E51/D51</f>
        <v>#DIV/0!</v>
      </c>
      <c r="G51" s="23" t="s">
        <v>151</v>
      </c>
    </row>
    <row r="52" spans="1:7" ht="30.75" customHeight="1" thickBot="1" x14ac:dyDescent="0.3">
      <c r="A52" s="38"/>
      <c r="B52" s="103" t="s">
        <v>1</v>
      </c>
      <c r="C52" s="104"/>
      <c r="D52" s="18" t="s">
        <v>97</v>
      </c>
      <c r="E52" s="18" t="s">
        <v>98</v>
      </c>
      <c r="F52" s="18"/>
      <c r="G52" s="19" t="s">
        <v>16</v>
      </c>
    </row>
    <row r="53" spans="1:7" ht="33.75" thickBot="1" x14ac:dyDescent="0.3">
      <c r="A53" s="90" t="s">
        <v>99</v>
      </c>
      <c r="B53" s="91" t="s">
        <v>100</v>
      </c>
      <c r="C53" s="21"/>
      <c r="D53" s="43"/>
      <c r="E53" s="43"/>
      <c r="F53" s="43"/>
      <c r="G53" s="44" t="s">
        <v>152</v>
      </c>
    </row>
    <row r="54" spans="1:7" ht="15.75" thickBot="1" x14ac:dyDescent="0.3">
      <c r="A54" s="38"/>
      <c r="B54" s="103" t="s">
        <v>1</v>
      </c>
      <c r="C54" s="104"/>
      <c r="D54" s="18" t="s">
        <v>8</v>
      </c>
      <c r="E54" s="18" t="s">
        <v>101</v>
      </c>
      <c r="F54" s="18" t="s">
        <v>37</v>
      </c>
      <c r="G54" s="19" t="s">
        <v>16</v>
      </c>
    </row>
    <row r="55" spans="1:7" ht="33.75" thickBot="1" x14ac:dyDescent="0.3">
      <c r="A55" s="87" t="s">
        <v>102</v>
      </c>
      <c r="B55" s="21" t="s">
        <v>103</v>
      </c>
      <c r="C55" s="21"/>
      <c r="D55" s="43"/>
      <c r="E55" s="43"/>
      <c r="F55" s="5" t="e">
        <f>D55/E55</f>
        <v>#DIV/0!</v>
      </c>
      <c r="G55" s="44" t="s">
        <v>152</v>
      </c>
    </row>
    <row r="56" spans="1:7" ht="15.75" thickBot="1" x14ac:dyDescent="0.3">
      <c r="A56" s="38"/>
      <c r="B56" s="103" t="s">
        <v>1</v>
      </c>
      <c r="C56" s="104"/>
      <c r="D56" s="18" t="s">
        <v>8</v>
      </c>
      <c r="E56" s="18" t="s">
        <v>101</v>
      </c>
      <c r="F56" s="18" t="s">
        <v>37</v>
      </c>
      <c r="G56" s="19" t="s">
        <v>16</v>
      </c>
    </row>
    <row r="57" spans="1:7" ht="33.75" thickBot="1" x14ac:dyDescent="0.3">
      <c r="A57" s="90" t="s">
        <v>104</v>
      </c>
      <c r="B57" s="91" t="s">
        <v>105</v>
      </c>
      <c r="C57" s="21"/>
      <c r="D57" s="46"/>
      <c r="E57" s="46"/>
      <c r="F57" s="5" t="e">
        <f>D57/E57</f>
        <v>#DIV/0!</v>
      </c>
      <c r="G57" s="44" t="s">
        <v>153</v>
      </c>
    </row>
    <row r="58" spans="1:7" ht="15.75" thickBot="1" x14ac:dyDescent="0.3">
      <c r="A58" s="38"/>
      <c r="B58" s="103" t="s">
        <v>1</v>
      </c>
      <c r="C58" s="104"/>
      <c r="D58" s="18" t="s">
        <v>106</v>
      </c>
      <c r="E58" s="18" t="s">
        <v>88</v>
      </c>
      <c r="F58" s="18" t="s">
        <v>15</v>
      </c>
      <c r="G58" s="19"/>
    </row>
    <row r="59" spans="1:7" ht="33.75" thickBot="1" x14ac:dyDescent="0.3">
      <c r="A59" s="90" t="s">
        <v>107</v>
      </c>
      <c r="B59" s="91" t="s">
        <v>108</v>
      </c>
      <c r="C59" s="21"/>
      <c r="D59" s="88"/>
      <c r="E59" s="88"/>
      <c r="F59" s="5" t="e">
        <f>E59/D59</f>
        <v>#DIV/0!</v>
      </c>
      <c r="G59" s="44" t="s">
        <v>153</v>
      </c>
    </row>
    <row r="60" spans="1:7" ht="28.5" customHeight="1" x14ac:dyDescent="0.25">
      <c r="A60" s="77"/>
      <c r="B60" s="78"/>
      <c r="C60" s="68"/>
      <c r="D60" s="69" t="s">
        <v>109</v>
      </c>
      <c r="E60" s="70"/>
      <c r="F60" s="79" t="s">
        <v>11</v>
      </c>
      <c r="G60" s="89"/>
    </row>
    <row r="61" spans="1:7" ht="30" x14ac:dyDescent="0.25">
      <c r="A61" s="80" t="s">
        <v>110</v>
      </c>
      <c r="B61" s="81" t="s">
        <v>111</v>
      </c>
      <c r="C61" s="73"/>
      <c r="D61" s="74"/>
      <c r="E61" s="74"/>
      <c r="F61" s="75"/>
      <c r="G61" s="76" t="s">
        <v>154</v>
      </c>
    </row>
    <row r="62" spans="1:7" ht="28.5" x14ac:dyDescent="0.25">
      <c r="A62" s="66"/>
      <c r="B62" s="67"/>
      <c r="C62" s="68"/>
      <c r="D62" s="69" t="s">
        <v>112</v>
      </c>
      <c r="E62" s="70"/>
      <c r="F62" s="79" t="s">
        <v>4</v>
      </c>
      <c r="G62" s="89"/>
    </row>
    <row r="63" spans="1:7" ht="30" x14ac:dyDescent="0.25">
      <c r="A63" s="80" t="s">
        <v>113</v>
      </c>
      <c r="B63" s="81" t="s">
        <v>114</v>
      </c>
      <c r="C63" s="73"/>
      <c r="D63" s="74"/>
      <c r="E63" s="74"/>
      <c r="F63" s="75"/>
      <c r="G63" s="76" t="s">
        <v>155</v>
      </c>
    </row>
    <row r="64" spans="1:7" ht="42.75" x14ac:dyDescent="0.25">
      <c r="A64" s="66"/>
      <c r="B64" s="67"/>
      <c r="C64" s="68"/>
      <c r="D64" s="69" t="s">
        <v>115</v>
      </c>
      <c r="E64" s="70"/>
      <c r="F64" s="79" t="s">
        <v>4</v>
      </c>
      <c r="G64" s="89"/>
    </row>
    <row r="65" spans="1:7" ht="30" x14ac:dyDescent="0.25">
      <c r="A65" s="80" t="s">
        <v>116</v>
      </c>
      <c r="B65" s="81" t="s">
        <v>117</v>
      </c>
      <c r="C65" s="73"/>
      <c r="D65" s="74"/>
      <c r="E65" s="74"/>
      <c r="F65" s="75"/>
      <c r="G65" s="76" t="s">
        <v>155</v>
      </c>
    </row>
    <row r="66" spans="1:7" ht="42.75" x14ac:dyDescent="0.25">
      <c r="A66" s="66"/>
      <c r="B66" s="67"/>
      <c r="C66" s="68"/>
      <c r="D66" s="69" t="s">
        <v>118</v>
      </c>
      <c r="E66" s="70"/>
      <c r="F66" s="79" t="s">
        <v>11</v>
      </c>
      <c r="G66" s="71"/>
    </row>
    <row r="67" spans="1:7" ht="30" x14ac:dyDescent="0.25">
      <c r="A67" s="80" t="s">
        <v>119</v>
      </c>
      <c r="B67" s="81" t="s">
        <v>118</v>
      </c>
      <c r="C67" s="73"/>
      <c r="D67" s="74"/>
      <c r="E67" s="74"/>
      <c r="F67" s="75"/>
      <c r="G67" s="76" t="s">
        <v>154</v>
      </c>
    </row>
    <row r="68" spans="1:7" ht="42.75" x14ac:dyDescent="0.25">
      <c r="A68" s="66"/>
      <c r="B68" s="67"/>
      <c r="C68" s="68"/>
      <c r="D68" s="69" t="s">
        <v>120</v>
      </c>
      <c r="E68" s="70"/>
      <c r="F68" s="79" t="s">
        <v>11</v>
      </c>
      <c r="G68" s="71"/>
    </row>
    <row r="69" spans="1:7" ht="30" x14ac:dyDescent="0.25">
      <c r="A69" s="80" t="s">
        <v>121</v>
      </c>
      <c r="B69" s="81" t="s">
        <v>120</v>
      </c>
      <c r="C69" s="73"/>
      <c r="D69" s="74"/>
      <c r="E69" s="74"/>
      <c r="F69" s="75"/>
      <c r="G69" s="76" t="s">
        <v>155</v>
      </c>
    </row>
    <row r="70" spans="1:7" ht="28.5" x14ac:dyDescent="0.25">
      <c r="A70" s="66"/>
      <c r="B70" s="67"/>
      <c r="C70" s="68"/>
      <c r="D70" s="69" t="s">
        <v>122</v>
      </c>
      <c r="E70" s="70"/>
      <c r="F70" s="79" t="s">
        <v>11</v>
      </c>
      <c r="G70" s="71"/>
    </row>
    <row r="71" spans="1:7" ht="26.25" x14ac:dyDescent="0.25">
      <c r="A71" s="80" t="s">
        <v>123</v>
      </c>
      <c r="B71" s="81" t="s">
        <v>122</v>
      </c>
      <c r="C71" s="73"/>
      <c r="D71" s="74"/>
      <c r="E71" s="74"/>
      <c r="F71" s="75"/>
      <c r="G71" s="76" t="s">
        <v>155</v>
      </c>
    </row>
    <row r="72" spans="1:7" ht="28.5" x14ac:dyDescent="0.25">
      <c r="A72" s="66"/>
      <c r="B72" s="67"/>
      <c r="C72" s="68"/>
      <c r="D72" s="69" t="s">
        <v>124</v>
      </c>
      <c r="E72" s="70"/>
      <c r="F72" s="79" t="s">
        <v>11</v>
      </c>
      <c r="G72" s="71"/>
    </row>
    <row r="73" spans="1:7" ht="30" x14ac:dyDescent="0.25">
      <c r="A73" s="80" t="s">
        <v>125</v>
      </c>
      <c r="B73" s="81" t="s">
        <v>124</v>
      </c>
      <c r="C73" s="73"/>
      <c r="D73" s="74"/>
      <c r="E73" s="74"/>
      <c r="F73" s="75"/>
      <c r="G73" s="76" t="s">
        <v>155</v>
      </c>
    </row>
    <row r="74" spans="1:7" ht="42.75" x14ac:dyDescent="0.25">
      <c r="A74" s="66"/>
      <c r="B74" s="67"/>
      <c r="C74" s="68"/>
      <c r="D74" s="69" t="s">
        <v>126</v>
      </c>
      <c r="E74" s="70"/>
      <c r="F74" s="79" t="s">
        <v>11</v>
      </c>
      <c r="G74" s="71"/>
    </row>
    <row r="75" spans="1:7" ht="30" x14ac:dyDescent="0.25">
      <c r="A75" s="80" t="s">
        <v>127</v>
      </c>
      <c r="B75" s="81" t="s">
        <v>126</v>
      </c>
      <c r="C75" s="73"/>
      <c r="D75" s="74"/>
      <c r="E75" s="74"/>
      <c r="F75" s="75"/>
      <c r="G75" s="76" t="s">
        <v>155</v>
      </c>
    </row>
    <row r="76" spans="1:7" ht="28.5" x14ac:dyDescent="0.25">
      <c r="A76" s="66"/>
      <c r="B76" s="67"/>
      <c r="C76" s="68"/>
      <c r="D76" s="69" t="s">
        <v>128</v>
      </c>
      <c r="E76" s="70"/>
      <c r="F76" s="79" t="s">
        <v>11</v>
      </c>
      <c r="G76" s="71"/>
    </row>
    <row r="77" spans="1:7" ht="26.25" x14ac:dyDescent="0.25">
      <c r="A77" s="80" t="s">
        <v>129</v>
      </c>
      <c r="B77" s="81" t="s">
        <v>128</v>
      </c>
      <c r="C77" s="73"/>
      <c r="D77" s="74"/>
      <c r="E77" s="74"/>
      <c r="F77" s="75"/>
      <c r="G77" s="76" t="s">
        <v>155</v>
      </c>
    </row>
    <row r="78" spans="1:7" ht="28.5" x14ac:dyDescent="0.25">
      <c r="A78" s="66"/>
      <c r="B78" s="67"/>
      <c r="C78" s="68"/>
      <c r="D78" s="69" t="s">
        <v>130</v>
      </c>
      <c r="E78" s="70"/>
      <c r="F78" s="79" t="s">
        <v>11</v>
      </c>
      <c r="G78" s="71"/>
    </row>
    <row r="79" spans="1:7" ht="26.25" x14ac:dyDescent="0.25">
      <c r="A79" s="80" t="s">
        <v>131</v>
      </c>
      <c r="B79" s="81" t="s">
        <v>130</v>
      </c>
      <c r="C79" s="73"/>
      <c r="D79" s="74"/>
      <c r="E79" s="74"/>
      <c r="F79" s="75"/>
      <c r="G79" s="76" t="s">
        <v>155</v>
      </c>
    </row>
    <row r="80" spans="1:7" ht="57" x14ac:dyDescent="0.25">
      <c r="A80" s="66"/>
      <c r="B80" s="67"/>
      <c r="C80" s="68"/>
      <c r="D80" s="69" t="s">
        <v>132</v>
      </c>
      <c r="E80" s="70"/>
      <c r="F80" s="79" t="s">
        <v>11</v>
      </c>
      <c r="G80" s="71"/>
    </row>
    <row r="81" spans="1:7" ht="30" x14ac:dyDescent="0.25">
      <c r="A81" s="80" t="s">
        <v>133</v>
      </c>
      <c r="B81" s="81" t="s">
        <v>132</v>
      </c>
      <c r="C81" s="73"/>
      <c r="D81" s="74"/>
      <c r="E81" s="74"/>
      <c r="F81" s="75"/>
      <c r="G81" s="76" t="s">
        <v>155</v>
      </c>
    </row>
    <row r="82" spans="1:7" ht="28.5" x14ac:dyDescent="0.25">
      <c r="A82" s="66"/>
      <c r="B82" s="67"/>
      <c r="C82" s="68"/>
      <c r="D82" s="69" t="s">
        <v>134</v>
      </c>
      <c r="E82" s="70"/>
      <c r="F82" s="79" t="s">
        <v>11</v>
      </c>
      <c r="G82" s="71"/>
    </row>
    <row r="83" spans="1:7" ht="30" x14ac:dyDescent="0.25">
      <c r="A83" s="80" t="s">
        <v>135</v>
      </c>
      <c r="B83" s="81" t="s">
        <v>134</v>
      </c>
      <c r="C83" s="73"/>
      <c r="D83" s="74"/>
      <c r="E83" s="74"/>
      <c r="F83" s="75"/>
      <c r="G83" s="76" t="s">
        <v>155</v>
      </c>
    </row>
    <row r="84" spans="1:7" ht="28.5" x14ac:dyDescent="0.25">
      <c r="A84" s="66"/>
      <c r="B84" s="67"/>
      <c r="C84" s="68"/>
      <c r="D84" s="69" t="s">
        <v>136</v>
      </c>
      <c r="E84" s="70"/>
      <c r="F84" s="79" t="s">
        <v>11</v>
      </c>
      <c r="G84" s="71"/>
    </row>
    <row r="85" spans="1:7" ht="30" x14ac:dyDescent="0.25">
      <c r="A85" s="80" t="s">
        <v>137</v>
      </c>
      <c r="B85" s="81" t="s">
        <v>136</v>
      </c>
      <c r="C85" s="73"/>
      <c r="D85" s="74"/>
      <c r="E85" s="74"/>
      <c r="F85" s="75"/>
      <c r="G85" s="76" t="s">
        <v>155</v>
      </c>
    </row>
    <row r="86" spans="1:7" ht="43.5" thickBot="1" x14ac:dyDescent="0.3">
      <c r="A86" s="66"/>
      <c r="B86" s="67"/>
      <c r="C86" s="68"/>
      <c r="D86" s="69" t="s">
        <v>138</v>
      </c>
      <c r="E86" s="69" t="s">
        <v>139</v>
      </c>
      <c r="F86" s="79" t="s">
        <v>4</v>
      </c>
      <c r="G86" s="71"/>
    </row>
    <row r="87" spans="1:7" ht="30.75" thickBot="1" x14ac:dyDescent="0.3">
      <c r="A87" s="80" t="s">
        <v>140</v>
      </c>
      <c r="B87" s="81" t="s">
        <v>141</v>
      </c>
      <c r="C87" s="73"/>
      <c r="D87" s="74"/>
      <c r="E87" s="74"/>
      <c r="F87" s="5" t="e">
        <f>D87/E87*100</f>
        <v>#DIV/0!</v>
      </c>
      <c r="G87" s="76" t="s">
        <v>155</v>
      </c>
    </row>
  </sheetData>
  <mergeCells count="19">
    <mergeCell ref="B25:C25"/>
    <mergeCell ref="B27:C27"/>
    <mergeCell ref="B29:C29"/>
    <mergeCell ref="B9:C9"/>
    <mergeCell ref="B19:C19"/>
    <mergeCell ref="B52:C52"/>
    <mergeCell ref="B54:C54"/>
    <mergeCell ref="B56:C56"/>
    <mergeCell ref="B58:C58"/>
    <mergeCell ref="B45:C45"/>
    <mergeCell ref="B47:C47"/>
    <mergeCell ref="B50:C50"/>
    <mergeCell ref="B1:C1"/>
    <mergeCell ref="A2:A4"/>
    <mergeCell ref="B2:B4"/>
    <mergeCell ref="G2:G4"/>
    <mergeCell ref="A6:A8"/>
    <mergeCell ref="B6:B8"/>
    <mergeCell ref="G6:G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Bilgi İşlem</dc:creator>
  <cp:lastModifiedBy>Osman</cp:lastModifiedBy>
  <dcterms:created xsi:type="dcterms:W3CDTF">2018-12-10T12:02:58Z</dcterms:created>
  <dcterms:modified xsi:type="dcterms:W3CDTF">2018-12-10T12:38:47Z</dcterms:modified>
</cp:coreProperties>
</file>